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Maharashtra Vat Schedule II" sheetId="1" r:id="rId1"/>
  </sheets>
  <definedNames>
    <definedName name="_xlnm.Print_Area" localSheetId="0">'Maharashtra Vat Schedule II'!$A$2:$AI$121</definedName>
  </definedNames>
  <calcPr fullCalcOnLoad="1"/>
</workbook>
</file>

<file path=xl/sharedStrings.xml><?xml version="1.0" encoding="utf-8"?>
<sst xmlns="http://schemas.openxmlformats.org/spreadsheetml/2006/main" count="180" uniqueCount="109">
  <si>
    <t>Form in Excel by Finotax</t>
  </si>
  <si>
    <t xml:space="preserve"> 1) Computation of Net Turn-Over of Sales liable to tax</t>
  </si>
  <si>
    <t>Particulars</t>
  </si>
  <si>
    <t>As per return
(Rs.)</t>
  </si>
  <si>
    <t>As per Audit
(Rs.)</t>
  </si>
  <si>
    <t>Difference
(Rs.)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</si>
  <si>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</si>
  <si>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</si>
  <si>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</si>
  <si>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</si>
  <si>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</si>
  <si>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</si>
  <si>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</si>
  <si>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</si>
  <si>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</si>
  <si>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</si>
  <si>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</si>
  <si>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</si>
  <si>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Seal and Signature of Auditor</t>
  </si>
  <si>
    <t>Rate of
Tax
(%)</t>
  </si>
  <si>
    <t>Turn-Over of Sales
liable to tax (Rs.)</t>
  </si>
  <si>
    <t>Tax Amount (Rs.)</t>
  </si>
  <si>
    <t>As per Returns</t>
  </si>
  <si>
    <t>As per Audit</t>
  </si>
  <si>
    <t>Difference in
Tax Amount</t>
  </si>
  <si>
    <t xml:space="preserve"> TOTAL</t>
  </si>
  <si>
    <t>As per Returns
(Rs.)</t>
  </si>
  <si>
    <t>m)</t>
  </si>
  <si>
    <t>n)</t>
  </si>
  <si>
    <t>o)</t>
  </si>
  <si>
    <t>Net Turn-Over of
Purchases
Eligible for Set –
Off (Rs.)</t>
  </si>
  <si>
    <t>As per Return</t>
  </si>
  <si>
    <t xml:space="preserve"> Amount of Set-off available
 (a) – (c+b)</t>
  </si>
  <si>
    <t xml:space="preserve"> Particulars</t>
  </si>
  <si>
    <t>As per Return
(Rs.)</t>
  </si>
  <si>
    <t>Difference</t>
  </si>
  <si>
    <t>Purchase
Value Rs.</t>
  </si>
  <si>
    <t>Tax
Amount</t>
  </si>
  <si>
    <t>Difference
in Tax
Amount
 (Rs.)</t>
  </si>
  <si>
    <t xml:space="preserve"> Interest Payable under Section 30 (2)</t>
  </si>
  <si>
    <t xml:space="preserve"> Total Amount (a+b+c+d+e+f)</t>
  </si>
  <si>
    <t>AUDIT REPORT
PART-3
SCHEDULE-II</t>
  </si>
  <si>
    <t>Gross Turn-Over of Sales, including taxes as well as Turn-over of Non-Sales Transactions like Value of Branch Transfers/ Consignment Transfers and job work charges</t>
  </si>
  <si>
    <t>Less: - Turn-Over of Sales (including taxes thereon) including inter-state Consignments and Branch Transfers Covered under Schedule I, III, IV or V</t>
  </si>
  <si>
    <t>1)</t>
  </si>
  <si>
    <t>2)</t>
  </si>
  <si>
    <t>3)</t>
  </si>
  <si>
    <t>4)</t>
  </si>
  <si>
    <t>5)</t>
  </si>
  <si>
    <t>6)</t>
  </si>
  <si>
    <t>7)</t>
  </si>
  <si>
    <t>8)</t>
  </si>
  <si>
    <t>3) Balance:- Turn-Over Considered under this Schedule (1-2)</t>
  </si>
  <si>
    <t>RETAILER</t>
  </si>
  <si>
    <t>Total Turn-Over of Sales</t>
  </si>
  <si>
    <t>Less:-Turn-Over of sales of goods excluded from the Composition Scheme</t>
  </si>
  <si>
    <t xml:space="preserve"> Less:-Other allowable deductions such as Goods Returns etc.</t>
  </si>
  <si>
    <t>Balance: Net Turn-Over of sales liable to tax under Composition Scheme (a ) – (b+c)</t>
  </si>
  <si>
    <t>RESTAURANT, CLUB, CATERER ETC</t>
  </si>
  <si>
    <t>BAKER</t>
  </si>
  <si>
    <t>SECOND HAND MOTOR VEHICLES DEALER</t>
  </si>
  <si>
    <t>Less: Allowable deductions</t>
  </si>
  <si>
    <t>Balance: Net Turn-Over of sales liable to tax under composition option (a – b)</t>
  </si>
  <si>
    <t>Total Turn-Over of Sales liable to tax under composition option
 [4(d) +5(a) +6(a) +7(c)]</t>
  </si>
  <si>
    <t xml:space="preserve"> 9) Computation of Tax Payable under the MVAT Act</t>
  </si>
  <si>
    <t xml:space="preserve"> 10) Computation of Purchases Eligible for Set-off</t>
  </si>
  <si>
    <t>Total Turn-Over of purchases including taxes, value of Branch Transfers, Consignment Transfers received and Labour/ job work charges</t>
  </si>
  <si>
    <t>Less:-Turn-Over of Purchases covered under Schedule I, III, IV or V</t>
  </si>
  <si>
    <t>Balance:-Turn-Over of Purchases considered under this Schedule (a-b)</t>
  </si>
  <si>
    <t>Less:-Value of Goods Return (inclusive of tax), including reduction of purchase price on account of rate difference and discount.</t>
  </si>
  <si>
    <t>Less:-Imports (Direct imports)</t>
  </si>
  <si>
    <t>Less: - Imports (High seas purchases)</t>
  </si>
  <si>
    <t>Less: - Inter-State purchases</t>
  </si>
  <si>
    <t>Less:-Inter-State Branch Transfers, Consignment Transfers received</t>
  </si>
  <si>
    <t>Less:-Within the State Branch Transfers, Consignment Transfers received where tax is to be paid by an Agent</t>
  </si>
  <si>
    <t>Less: - Within the State purchases of taxable goods from un-registered dealers</t>
  </si>
  <si>
    <t>Less:-Purchases of taxable goods from registered dealers under MVAT Act, and which are not eligible for set-off</t>
  </si>
  <si>
    <t>Less:-Within the State purchases of taxable goods fully exempted from tax u/s 8 other than purchases under section 8(1)</t>
  </si>
  <si>
    <t>Less:-Within the State purchases of tax-free goods specified in schedule “A”</t>
  </si>
  <si>
    <t xml:space="preserve">Less:-Other allowable deductions, if any (Please Specify)
</t>
  </si>
  <si>
    <t>Balance: Within the State purchases of taxable goods from registered dealers eligible for set-off
 [c]-[d+e+f+g+h+i+j+k+l+m+n]</t>
  </si>
  <si>
    <t>11) Tax rate wise break-up of Purchases from registered dealers eligible for set-off as per Box 10(o) above</t>
  </si>
  <si>
    <t>12) Computation of set-off claimed.</t>
  </si>
  <si>
    <t>Within the State purchases of taxable goods from registered dealers eligible for setoff as per Box 11 above</t>
  </si>
  <si>
    <t>Less: - Reduction in the amount of set off u/r 53 (1) of the corresponding purchase price of (Schedule C, D &amp; E) the goods</t>
  </si>
  <si>
    <t>Less: - Reduction in the amount of set off u/r 53 (2) of the of the corresponding purchase price of (Schedule B, C, D &amp; E) the goods</t>
  </si>
  <si>
    <t>Less: - Reduction in the amount of set off under any other Sub-rule of rule 53</t>
  </si>
  <si>
    <r>
      <t xml:space="preserve"> </t>
    </r>
    <r>
      <rPr>
        <b/>
        <sz val="10"/>
        <rFont val="Arial"/>
        <family val="2"/>
      </rPr>
      <t>13) Computation of Tax Payable</t>
    </r>
  </si>
  <si>
    <t xml:space="preserve"> 13A) Aggregate of credit available for the period covered under Audit.</t>
  </si>
  <si>
    <t>Amount already paid (Details to entered in Annexure-A)</t>
  </si>
  <si>
    <t>Excess Credit if any, as per Schedule I, III, IV, or V to be adjusted against the liability as per this Schedule</t>
  </si>
  <si>
    <t>Adjustment of ET paid under Maharashtra Tax on Entry of Goods into Local Areas Act, 2002/ Motor Vehicle Entry Tax Act, 1987</t>
  </si>
  <si>
    <t>Amount Credited as per Refund adjustment order. ((Details as per Annexure-A)</t>
  </si>
  <si>
    <t>Any other (Please Specify)</t>
  </si>
  <si>
    <t>Total Available Credit (a+b+c+d+e+f)</t>
  </si>
  <si>
    <t>Set-off available as per Box 12 (d)</t>
  </si>
  <si>
    <t>13C) Tax payable or Amount of Refund Available</t>
  </si>
  <si>
    <t>13B) Sales tax payable and adjustment of CST / ET payable against available credit</t>
  </si>
  <si>
    <t xml:space="preserve"> Sales Tax Payable as per Box 9</t>
  </si>
  <si>
    <t>Excess Credit as per this Schedule adjusted on account of M.VAT payable, if any, as per Schedule I, III, IV or V</t>
  </si>
  <si>
    <t>Adjustment on account of CST payable as per Schedule VI for the period under Audit</t>
  </si>
  <si>
    <t>Adjustment on account of ET payable under the Maharashtra Tax on Entry of Goods into Local Areas Act, 2002/Motor Vehicle Entry Tax Act, 1987</t>
  </si>
  <si>
    <t>Total Amount payable as per Box 13B(g)</t>
  </si>
  <si>
    <t>Total Amount Payable (a-b)</t>
  </si>
  <si>
    <t>Total Amount Refundable (b-a)</t>
  </si>
  <si>
    <t>Aggregate of Credit Available as per
 Box 13A(g)</t>
  </si>
  <si>
    <t xml:space="preserve"> Sales Tax collected in Excess of the 
 Amount of Tax payable</t>
  </si>
  <si>
    <t>9A</t>
  </si>
  <si>
    <t>Amount of Sales Tax Collected in Excess of the amount of Sales Tax payable, if any (As per Box 9A)</t>
  </si>
</sst>
</file>

<file path=xl/styles.xml><?xml version="1.0" encoding="utf-8"?>
<styleSheet xmlns="http://schemas.openxmlformats.org/spreadsheetml/2006/main">
  <numFmts count="2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 vertical="center" indent="1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left" vertical="center" wrapText="1" indent="1"/>
      <protection hidden="1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3" xfId="0" applyFont="1" applyBorder="1" applyAlignment="1" applyProtection="1">
      <alignment horizontal="left" vertical="center" wrapText="1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3" xfId="0" applyFont="1" applyFill="1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 indent="1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 indent="1"/>
      <protection hidden="1"/>
    </xf>
    <xf numFmtId="0" fontId="0" fillId="0" borderId="4" xfId="0" applyBorder="1" applyAlignment="1" applyProtection="1">
      <alignment horizontal="left" vertical="center" indent="1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wrapText="1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left" vertical="center" indent="1"/>
      <protection hidden="1"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 inden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left" vertical="top" wrapText="1" indent="1"/>
      <protection hidden="1" locked="0"/>
    </xf>
    <xf numFmtId="0" fontId="0" fillId="0" borderId="4" xfId="0" applyBorder="1" applyAlignment="1" applyProtection="1">
      <alignment horizontal="left" vertical="top" wrapText="1" indent="1"/>
      <protection hidden="1" locked="0"/>
    </xf>
    <xf numFmtId="0" fontId="0" fillId="0" borderId="3" xfId="0" applyBorder="1" applyAlignment="1" applyProtection="1">
      <alignment horizontal="left" vertical="top" wrapText="1" indent="1"/>
      <protection hidden="1" locked="0"/>
    </xf>
    <xf numFmtId="0" fontId="1" fillId="2" borderId="5" xfId="0" applyFont="1" applyFill="1" applyBorder="1" applyAlignment="1" applyProtection="1">
      <alignment horizontal="left" vertical="center" wrapText="1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1"/>
      <protection hidden="1" locked="0"/>
    </xf>
    <xf numFmtId="0" fontId="0" fillId="2" borderId="1" xfId="0" applyFill="1" applyBorder="1" applyAlignment="1" applyProtection="1">
      <alignment vertical="center"/>
      <protection hidden="1" locked="0"/>
    </xf>
    <xf numFmtId="0" fontId="1" fillId="2" borderId="0" xfId="0" applyFont="1" applyFill="1" applyAlignment="1" applyProtection="1">
      <alignment horizontal="left" vertical="center" wrapText="1" inden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 inden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vertical="center"/>
      <protection hidden="1" locked="0"/>
    </xf>
    <xf numFmtId="0" fontId="0" fillId="4" borderId="2" xfId="0" applyFill="1" applyBorder="1" applyAlignment="1" applyProtection="1">
      <alignment vertical="center"/>
      <protection hidden="1" locked="0"/>
    </xf>
    <xf numFmtId="0" fontId="0" fillId="4" borderId="4" xfId="0" applyFill="1" applyBorder="1" applyAlignment="1" applyProtection="1">
      <alignment vertical="center"/>
      <protection hidden="1" locked="0"/>
    </xf>
    <xf numFmtId="0" fontId="0" fillId="4" borderId="3" xfId="0" applyFill="1" applyBorder="1" applyAlignment="1" applyProtection="1">
      <alignment vertical="center"/>
      <protection hidden="1" locked="0"/>
    </xf>
    <xf numFmtId="10" fontId="0" fillId="4" borderId="1" xfId="0" applyNumberFormat="1" applyFill="1" applyBorder="1" applyAlignment="1" applyProtection="1">
      <alignment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03"/>
  <sheetViews>
    <sheetView showGridLines="0" tabSelected="1" workbookViewId="0" topLeftCell="A1">
      <pane xSplit="35" ySplit="1" topLeftCell="AJ2" activePane="bottomRight" state="frozen"/>
      <selection pane="topLeft" activeCell="A1" sqref="A1"/>
      <selection pane="topRight" activeCell="AJ1" sqref="AJ1"/>
      <selection pane="bottomLeft" activeCell="A2" sqref="A2"/>
      <selection pane="bottomRight" activeCell="R9" sqref="R9:W9"/>
    </sheetView>
  </sheetViews>
  <sheetFormatPr defaultColWidth="9.140625" defaultRowHeight="16.5" customHeight="1"/>
  <cols>
    <col min="1" max="35" width="2.7109375" style="3" customWidth="1"/>
    <col min="36" max="55" width="15.7109375" style="2" customWidth="1"/>
    <col min="56" max="16384" width="2.7109375" style="3" customWidth="1"/>
  </cols>
  <sheetData>
    <row r="1" spans="1:35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6.5" customHeight="1">
      <c r="A2" s="16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6" spans="1:35" ht="16.5" customHeight="1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</row>
    <row r="7" spans="1:35" ht="30" customHeight="1">
      <c r="A7" s="18"/>
      <c r="B7" s="18"/>
      <c r="C7" s="18" t="s">
        <v>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3</v>
      </c>
      <c r="S7" s="18"/>
      <c r="T7" s="18"/>
      <c r="U7" s="18"/>
      <c r="V7" s="18"/>
      <c r="W7" s="18"/>
      <c r="X7" s="19" t="s">
        <v>4</v>
      </c>
      <c r="Y7" s="18"/>
      <c r="Z7" s="18"/>
      <c r="AA7" s="18"/>
      <c r="AB7" s="18"/>
      <c r="AC7" s="18"/>
      <c r="AD7" s="19" t="s">
        <v>5</v>
      </c>
      <c r="AE7" s="18"/>
      <c r="AF7" s="18"/>
      <c r="AG7" s="18"/>
      <c r="AH7" s="18"/>
      <c r="AI7" s="18"/>
    </row>
    <row r="8" spans="1:35" ht="15" customHeight="1">
      <c r="A8" s="35">
        <v>1</v>
      </c>
      <c r="B8" s="37"/>
      <c r="C8" s="35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2">
        <v>3</v>
      </c>
      <c r="S8" s="33"/>
      <c r="T8" s="33"/>
      <c r="U8" s="33"/>
      <c r="V8" s="33"/>
      <c r="W8" s="34"/>
      <c r="X8" s="32">
        <v>4</v>
      </c>
      <c r="Y8" s="33"/>
      <c r="Z8" s="33"/>
      <c r="AA8" s="33"/>
      <c r="AB8" s="33"/>
      <c r="AC8" s="34"/>
      <c r="AD8" s="32">
        <v>5</v>
      </c>
      <c r="AE8" s="33"/>
      <c r="AF8" s="33"/>
      <c r="AG8" s="33"/>
      <c r="AH8" s="33"/>
      <c r="AI8" s="34"/>
    </row>
    <row r="9" spans="1:35" ht="55.5" customHeight="1">
      <c r="A9" s="23" t="s">
        <v>44</v>
      </c>
      <c r="B9" s="23"/>
      <c r="C9" s="26" t="s">
        <v>42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>
        <f>R9-X9</f>
        <v>0</v>
      </c>
      <c r="AE9" s="65"/>
      <c r="AF9" s="65"/>
      <c r="AG9" s="65"/>
      <c r="AH9" s="65"/>
      <c r="AI9" s="65"/>
    </row>
    <row r="10" spans="1:35" ht="55.5" customHeight="1">
      <c r="A10" s="23" t="s">
        <v>45</v>
      </c>
      <c r="B10" s="23"/>
      <c r="C10" s="24" t="s">
        <v>43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>
        <f aca="true" t="shared" si="0" ref="AD10:AD21">R10-X10</f>
        <v>0</v>
      </c>
      <c r="AE10" s="65"/>
      <c r="AF10" s="65"/>
      <c r="AG10" s="65"/>
      <c r="AH10" s="65"/>
      <c r="AI10" s="65"/>
    </row>
    <row r="11" spans="1:35" ht="27.75" customHeight="1">
      <c r="A11" s="23" t="s">
        <v>46</v>
      </c>
      <c r="B11" s="23"/>
      <c r="C11" s="29" t="s">
        <v>52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65">
        <f>R9-R10</f>
        <v>0</v>
      </c>
      <c r="S11" s="65"/>
      <c r="T11" s="65"/>
      <c r="U11" s="65"/>
      <c r="V11" s="65"/>
      <c r="W11" s="65"/>
      <c r="X11" s="65">
        <f>X9-X10</f>
        <v>0</v>
      </c>
      <c r="Y11" s="65"/>
      <c r="Z11" s="65"/>
      <c r="AA11" s="65"/>
      <c r="AB11" s="65"/>
      <c r="AC11" s="65"/>
      <c r="AD11" s="65">
        <f t="shared" si="0"/>
        <v>0</v>
      </c>
      <c r="AE11" s="65"/>
      <c r="AF11" s="65"/>
      <c r="AG11" s="65"/>
      <c r="AH11" s="65"/>
      <c r="AI11" s="65"/>
    </row>
    <row r="12" spans="1:35" ht="16.5" customHeight="1">
      <c r="A12" s="23" t="s">
        <v>47</v>
      </c>
      <c r="B12" s="23"/>
      <c r="C12" s="29" t="s">
        <v>53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>
        <f t="shared" si="0"/>
        <v>0</v>
      </c>
      <c r="AE12" s="65"/>
      <c r="AF12" s="65"/>
      <c r="AG12" s="65"/>
      <c r="AH12" s="65"/>
      <c r="AI12" s="65"/>
    </row>
    <row r="13" spans="1:35" ht="16.5" customHeight="1">
      <c r="A13" s="10" t="s">
        <v>6</v>
      </c>
      <c r="B13" s="11"/>
      <c r="C13" s="12" t="s">
        <v>54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66"/>
      <c r="S13" s="67"/>
      <c r="T13" s="67"/>
      <c r="U13" s="67"/>
      <c r="V13" s="67"/>
      <c r="W13" s="68"/>
      <c r="X13" s="66"/>
      <c r="Y13" s="67"/>
      <c r="Z13" s="67"/>
      <c r="AA13" s="67"/>
      <c r="AB13" s="67"/>
      <c r="AC13" s="68"/>
      <c r="AD13" s="65">
        <f t="shared" si="0"/>
        <v>0</v>
      </c>
      <c r="AE13" s="65"/>
      <c r="AF13" s="65"/>
      <c r="AG13" s="65"/>
      <c r="AH13" s="65"/>
      <c r="AI13" s="65"/>
    </row>
    <row r="14" spans="1:35" ht="27.75" customHeight="1">
      <c r="A14" s="10" t="s">
        <v>7</v>
      </c>
      <c r="B14" s="11"/>
      <c r="C14" s="12" t="s">
        <v>55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6"/>
      <c r="S14" s="67"/>
      <c r="T14" s="67"/>
      <c r="U14" s="67"/>
      <c r="V14" s="67"/>
      <c r="W14" s="68"/>
      <c r="X14" s="66"/>
      <c r="Y14" s="67"/>
      <c r="Z14" s="67"/>
      <c r="AA14" s="67"/>
      <c r="AB14" s="67"/>
      <c r="AC14" s="68"/>
      <c r="AD14" s="65">
        <f t="shared" si="0"/>
        <v>0</v>
      </c>
      <c r="AE14" s="65"/>
      <c r="AF14" s="65"/>
      <c r="AG14" s="65"/>
      <c r="AH14" s="65"/>
      <c r="AI14" s="65"/>
    </row>
    <row r="15" spans="1:35" ht="27.75" customHeight="1">
      <c r="A15" s="10" t="s">
        <v>8</v>
      </c>
      <c r="B15" s="11"/>
      <c r="C15" s="12" t="s">
        <v>56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6"/>
      <c r="S15" s="67"/>
      <c r="T15" s="67"/>
      <c r="U15" s="67"/>
      <c r="V15" s="67"/>
      <c r="W15" s="68"/>
      <c r="X15" s="66"/>
      <c r="Y15" s="67"/>
      <c r="Z15" s="67"/>
      <c r="AA15" s="67"/>
      <c r="AB15" s="67"/>
      <c r="AC15" s="68"/>
      <c r="AD15" s="65">
        <f t="shared" si="0"/>
        <v>0</v>
      </c>
      <c r="AE15" s="65"/>
      <c r="AF15" s="65"/>
      <c r="AG15" s="65"/>
      <c r="AH15" s="65"/>
      <c r="AI15" s="65"/>
    </row>
    <row r="16" spans="1:35" ht="27.75" customHeight="1">
      <c r="A16" s="10" t="s">
        <v>9</v>
      </c>
      <c r="B16" s="11"/>
      <c r="C16" s="12" t="s">
        <v>57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66">
        <f>R13-R14-R15</f>
        <v>0</v>
      </c>
      <c r="S16" s="67"/>
      <c r="T16" s="67"/>
      <c r="U16" s="67"/>
      <c r="V16" s="67"/>
      <c r="W16" s="68"/>
      <c r="X16" s="66">
        <f>X13-X14-X15</f>
        <v>0</v>
      </c>
      <c r="Y16" s="67"/>
      <c r="Z16" s="67"/>
      <c r="AA16" s="67"/>
      <c r="AB16" s="67"/>
      <c r="AC16" s="68"/>
      <c r="AD16" s="65">
        <f t="shared" si="0"/>
        <v>0</v>
      </c>
      <c r="AE16" s="65"/>
      <c r="AF16" s="65"/>
      <c r="AG16" s="65"/>
      <c r="AH16" s="65"/>
      <c r="AI16" s="65"/>
    </row>
    <row r="17" spans="1:35" ht="16.5" customHeight="1">
      <c r="A17" s="23" t="s">
        <v>48</v>
      </c>
      <c r="B17" s="23"/>
      <c r="C17" s="29" t="s">
        <v>58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>
        <f t="shared" si="0"/>
        <v>0</v>
      </c>
      <c r="AE17" s="65"/>
      <c r="AF17" s="65"/>
      <c r="AG17" s="65"/>
      <c r="AH17" s="65"/>
      <c r="AI17" s="65"/>
    </row>
    <row r="18" spans="1:35" ht="16.5" customHeight="1">
      <c r="A18" s="10" t="s">
        <v>6</v>
      </c>
      <c r="B18" s="11"/>
      <c r="C18" s="12" t="s">
        <v>54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66"/>
      <c r="S18" s="67"/>
      <c r="T18" s="67"/>
      <c r="U18" s="67"/>
      <c r="V18" s="67"/>
      <c r="W18" s="68"/>
      <c r="X18" s="66"/>
      <c r="Y18" s="67"/>
      <c r="Z18" s="67"/>
      <c r="AA18" s="67"/>
      <c r="AB18" s="67"/>
      <c r="AC18" s="68"/>
      <c r="AD18" s="65">
        <f t="shared" si="0"/>
        <v>0</v>
      </c>
      <c r="AE18" s="65"/>
      <c r="AF18" s="65"/>
      <c r="AG18" s="65"/>
      <c r="AH18" s="65"/>
      <c r="AI18" s="65"/>
    </row>
    <row r="19" spans="1:35" ht="16.5" customHeight="1">
      <c r="A19" s="23" t="s">
        <v>49</v>
      </c>
      <c r="B19" s="23"/>
      <c r="C19" s="29" t="s">
        <v>59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>
        <f t="shared" si="0"/>
        <v>0</v>
      </c>
      <c r="AE19" s="65"/>
      <c r="AF19" s="65"/>
      <c r="AG19" s="65"/>
      <c r="AH19" s="65"/>
      <c r="AI19" s="65"/>
    </row>
    <row r="20" spans="1:35" ht="16.5" customHeight="1">
      <c r="A20" s="10" t="s">
        <v>6</v>
      </c>
      <c r="B20" s="11"/>
      <c r="C20" s="12" t="s">
        <v>54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66"/>
      <c r="S20" s="67"/>
      <c r="T20" s="67"/>
      <c r="U20" s="67"/>
      <c r="V20" s="67"/>
      <c r="W20" s="68"/>
      <c r="X20" s="66"/>
      <c r="Y20" s="67"/>
      <c r="Z20" s="67"/>
      <c r="AA20" s="67"/>
      <c r="AB20" s="67"/>
      <c r="AC20" s="68"/>
      <c r="AD20" s="65">
        <f t="shared" si="0"/>
        <v>0</v>
      </c>
      <c r="AE20" s="65"/>
      <c r="AF20" s="65"/>
      <c r="AG20" s="65"/>
      <c r="AH20" s="65"/>
      <c r="AI20" s="65"/>
    </row>
    <row r="21" spans="1:35" ht="27.75" customHeight="1">
      <c r="A21" s="23" t="s">
        <v>50</v>
      </c>
      <c r="B21" s="23"/>
      <c r="C21" s="29" t="s">
        <v>60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>
        <f t="shared" si="0"/>
        <v>0</v>
      </c>
      <c r="AE21" s="65"/>
      <c r="AF21" s="65"/>
      <c r="AG21" s="65"/>
      <c r="AH21" s="65"/>
      <c r="AI21" s="65"/>
    </row>
    <row r="22" spans="1:35" ht="16.5" customHeight="1">
      <c r="A22" s="10" t="s">
        <v>6</v>
      </c>
      <c r="B22" s="11"/>
      <c r="C22" s="12" t="s">
        <v>54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66"/>
      <c r="S22" s="67"/>
      <c r="T22" s="67"/>
      <c r="U22" s="67"/>
      <c r="V22" s="67"/>
      <c r="W22" s="68"/>
      <c r="X22" s="66"/>
      <c r="Y22" s="67"/>
      <c r="Z22" s="67"/>
      <c r="AA22" s="67"/>
      <c r="AB22" s="67"/>
      <c r="AC22" s="68"/>
      <c r="AD22" s="65">
        <f>R22-X22</f>
        <v>0</v>
      </c>
      <c r="AE22" s="65"/>
      <c r="AF22" s="65"/>
      <c r="AG22" s="65"/>
      <c r="AH22" s="65"/>
      <c r="AI22" s="65"/>
    </row>
    <row r="23" spans="1:35" ht="16.5" customHeight="1">
      <c r="A23" s="10" t="s">
        <v>7</v>
      </c>
      <c r="B23" s="11"/>
      <c r="C23" s="12" t="s">
        <v>61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66"/>
      <c r="S23" s="67"/>
      <c r="T23" s="67"/>
      <c r="U23" s="67"/>
      <c r="V23" s="67"/>
      <c r="W23" s="68"/>
      <c r="X23" s="66"/>
      <c r="Y23" s="67"/>
      <c r="Z23" s="67"/>
      <c r="AA23" s="67"/>
      <c r="AB23" s="67"/>
      <c r="AC23" s="68"/>
      <c r="AD23" s="65">
        <f>R23-X23</f>
        <v>0</v>
      </c>
      <c r="AE23" s="65"/>
      <c r="AF23" s="65"/>
      <c r="AG23" s="65"/>
      <c r="AH23" s="65"/>
      <c r="AI23" s="65"/>
    </row>
    <row r="24" spans="1:35" ht="27.75" customHeight="1">
      <c r="A24" s="10" t="s">
        <v>8</v>
      </c>
      <c r="B24" s="11"/>
      <c r="C24" s="12" t="s">
        <v>62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66">
        <f>R22-R23</f>
        <v>0</v>
      </c>
      <c r="S24" s="67"/>
      <c r="T24" s="67"/>
      <c r="U24" s="67"/>
      <c r="V24" s="67"/>
      <c r="W24" s="68"/>
      <c r="X24" s="66">
        <f>X22-X23</f>
        <v>0</v>
      </c>
      <c r="Y24" s="67"/>
      <c r="Z24" s="67"/>
      <c r="AA24" s="67"/>
      <c r="AB24" s="67"/>
      <c r="AC24" s="68"/>
      <c r="AD24" s="65">
        <f>R24-X24</f>
        <v>0</v>
      </c>
      <c r="AE24" s="65"/>
      <c r="AF24" s="65"/>
      <c r="AG24" s="65"/>
      <c r="AH24" s="65"/>
      <c r="AI24" s="65"/>
    </row>
    <row r="25" spans="1:35" ht="45" customHeight="1">
      <c r="A25" s="23" t="s">
        <v>51</v>
      </c>
      <c r="B25" s="23"/>
      <c r="C25" s="29" t="s">
        <v>63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65">
        <f>R16+R18+R20+R24</f>
        <v>0</v>
      </c>
      <c r="S25" s="65"/>
      <c r="T25" s="65"/>
      <c r="U25" s="65"/>
      <c r="V25" s="65"/>
      <c r="W25" s="65"/>
      <c r="X25" s="65">
        <f>X16+X18+X20+X24</f>
        <v>0</v>
      </c>
      <c r="Y25" s="65"/>
      <c r="Z25" s="65"/>
      <c r="AA25" s="65"/>
      <c r="AB25" s="65"/>
      <c r="AC25" s="65"/>
      <c r="AD25" s="65">
        <f>R25-X25</f>
        <v>0</v>
      </c>
      <c r="AE25" s="65"/>
      <c r="AF25" s="65"/>
      <c r="AG25" s="65"/>
      <c r="AH25" s="65"/>
      <c r="AI25" s="65"/>
    </row>
    <row r="28" ht="16.5" customHeight="1">
      <c r="Y28" s="4" t="s">
        <v>18</v>
      </c>
    </row>
    <row r="31" spans="1:35" ht="16.5" customHeight="1">
      <c r="A31" s="40" t="s">
        <v>64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ht="16.5" customHeight="1">
      <c r="A32" s="41"/>
      <c r="B32" s="41"/>
      <c r="C32" s="38" t="s">
        <v>19</v>
      </c>
      <c r="D32" s="39"/>
      <c r="E32" s="39"/>
      <c r="F32" s="39" t="s">
        <v>22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 t="s">
        <v>23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8" t="s">
        <v>24</v>
      </c>
      <c r="AE32" s="39"/>
      <c r="AF32" s="39"/>
      <c r="AG32" s="39"/>
      <c r="AH32" s="39"/>
      <c r="AI32" s="39"/>
    </row>
    <row r="33" spans="1:35" ht="27.75" customHeight="1">
      <c r="A33" s="41"/>
      <c r="B33" s="41"/>
      <c r="C33" s="39"/>
      <c r="D33" s="39"/>
      <c r="E33" s="39"/>
      <c r="F33" s="38" t="s">
        <v>20</v>
      </c>
      <c r="G33" s="39"/>
      <c r="H33" s="39"/>
      <c r="I33" s="39"/>
      <c r="J33" s="39"/>
      <c r="K33" s="39"/>
      <c r="L33" s="39" t="s">
        <v>21</v>
      </c>
      <c r="M33" s="39"/>
      <c r="N33" s="39"/>
      <c r="O33" s="39"/>
      <c r="P33" s="39"/>
      <c r="Q33" s="39"/>
      <c r="R33" s="38" t="s">
        <v>20</v>
      </c>
      <c r="S33" s="39"/>
      <c r="T33" s="39"/>
      <c r="U33" s="39"/>
      <c r="V33" s="39"/>
      <c r="W33" s="39"/>
      <c r="X33" s="39" t="s">
        <v>21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6.5" customHeight="1">
      <c r="A34" s="23">
        <v>1</v>
      </c>
      <c r="B34" s="23"/>
      <c r="C34" s="23">
        <v>2</v>
      </c>
      <c r="D34" s="23"/>
      <c r="E34" s="23"/>
      <c r="F34" s="23">
        <v>3</v>
      </c>
      <c r="G34" s="23"/>
      <c r="H34" s="23"/>
      <c r="I34" s="23"/>
      <c r="J34" s="23"/>
      <c r="K34" s="23"/>
      <c r="L34" s="23">
        <v>4</v>
      </c>
      <c r="M34" s="23"/>
      <c r="N34" s="23"/>
      <c r="O34" s="23"/>
      <c r="P34" s="23"/>
      <c r="Q34" s="23"/>
      <c r="R34" s="23">
        <v>5</v>
      </c>
      <c r="S34" s="23"/>
      <c r="T34" s="23"/>
      <c r="U34" s="23"/>
      <c r="V34" s="23"/>
      <c r="W34" s="23"/>
      <c r="X34" s="23">
        <v>6</v>
      </c>
      <c r="Y34" s="23"/>
      <c r="Z34" s="23"/>
      <c r="AA34" s="23"/>
      <c r="AB34" s="23"/>
      <c r="AC34" s="23"/>
      <c r="AD34" s="23">
        <v>7</v>
      </c>
      <c r="AE34" s="23"/>
      <c r="AF34" s="23"/>
      <c r="AG34" s="23"/>
      <c r="AH34" s="23"/>
      <c r="AI34" s="23"/>
    </row>
    <row r="35" spans="1:35" ht="16.5" customHeight="1">
      <c r="A35" s="23" t="s">
        <v>6</v>
      </c>
      <c r="B35" s="23"/>
      <c r="C35" s="69">
        <v>0.04</v>
      </c>
      <c r="D35" s="69"/>
      <c r="E35" s="69"/>
      <c r="F35" s="65"/>
      <c r="G35" s="65"/>
      <c r="H35" s="65"/>
      <c r="I35" s="65"/>
      <c r="J35" s="65"/>
      <c r="K35" s="65"/>
      <c r="L35" s="65">
        <f>C35*F35</f>
        <v>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f>C35*R35</f>
        <v>0</v>
      </c>
      <c r="Y35" s="65"/>
      <c r="Z35" s="65"/>
      <c r="AA35" s="65"/>
      <c r="AB35" s="65"/>
      <c r="AC35" s="65"/>
      <c r="AD35" s="65">
        <f>L35-X35</f>
        <v>0</v>
      </c>
      <c r="AE35" s="65"/>
      <c r="AF35" s="65"/>
      <c r="AG35" s="65"/>
      <c r="AH35" s="65"/>
      <c r="AI35" s="65"/>
    </row>
    <row r="36" spans="1:35" ht="16.5" customHeight="1">
      <c r="A36" s="23" t="s">
        <v>7</v>
      </c>
      <c r="B36" s="23"/>
      <c r="C36" s="69">
        <v>0.05</v>
      </c>
      <c r="D36" s="69"/>
      <c r="E36" s="69"/>
      <c r="F36" s="65"/>
      <c r="G36" s="65"/>
      <c r="H36" s="65"/>
      <c r="I36" s="65"/>
      <c r="J36" s="65"/>
      <c r="K36" s="65"/>
      <c r="L36" s="65">
        <f>C36*F36</f>
        <v>0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>
        <f>C36*R36</f>
        <v>0</v>
      </c>
      <c r="Y36" s="65"/>
      <c r="Z36" s="65"/>
      <c r="AA36" s="65"/>
      <c r="AB36" s="65"/>
      <c r="AC36" s="65"/>
      <c r="AD36" s="65">
        <f>L36-X36</f>
        <v>0</v>
      </c>
      <c r="AE36" s="65"/>
      <c r="AF36" s="65"/>
      <c r="AG36" s="65"/>
      <c r="AH36" s="65"/>
      <c r="AI36" s="65"/>
    </row>
    <row r="37" spans="1:35" ht="16.5" customHeight="1">
      <c r="A37" s="23" t="s">
        <v>8</v>
      </c>
      <c r="B37" s="23"/>
      <c r="C37" s="69">
        <v>0.06</v>
      </c>
      <c r="D37" s="69"/>
      <c r="E37" s="69"/>
      <c r="F37" s="65"/>
      <c r="G37" s="65"/>
      <c r="H37" s="65"/>
      <c r="I37" s="65"/>
      <c r="J37" s="65"/>
      <c r="K37" s="65"/>
      <c r="L37" s="65">
        <f>C37*F37</f>
        <v>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f>C37*R37</f>
        <v>0</v>
      </c>
      <c r="Y37" s="65"/>
      <c r="Z37" s="65"/>
      <c r="AA37" s="65"/>
      <c r="AB37" s="65"/>
      <c r="AC37" s="65"/>
      <c r="AD37" s="65">
        <f>L37-X37</f>
        <v>0</v>
      </c>
      <c r="AE37" s="65"/>
      <c r="AF37" s="65"/>
      <c r="AG37" s="65"/>
      <c r="AH37" s="65"/>
      <c r="AI37" s="65"/>
    </row>
    <row r="38" spans="1:35" ht="16.5" customHeight="1">
      <c r="A38" s="23" t="s">
        <v>9</v>
      </c>
      <c r="B38" s="23"/>
      <c r="C38" s="69">
        <v>0.08</v>
      </c>
      <c r="D38" s="69"/>
      <c r="E38" s="69"/>
      <c r="F38" s="65"/>
      <c r="G38" s="65"/>
      <c r="H38" s="65"/>
      <c r="I38" s="65"/>
      <c r="J38" s="65"/>
      <c r="K38" s="65"/>
      <c r="L38" s="65">
        <f>C38*F38</f>
        <v>0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f>C38*R38</f>
        <v>0</v>
      </c>
      <c r="Y38" s="65"/>
      <c r="Z38" s="65"/>
      <c r="AA38" s="65"/>
      <c r="AB38" s="65"/>
      <c r="AC38" s="65"/>
      <c r="AD38" s="65">
        <f>L38-X38</f>
        <v>0</v>
      </c>
      <c r="AE38" s="65"/>
      <c r="AF38" s="65"/>
      <c r="AG38" s="65"/>
      <c r="AH38" s="65"/>
      <c r="AI38" s="65"/>
    </row>
    <row r="39" spans="1:35" ht="16.5" customHeight="1">
      <c r="A39" s="23" t="s">
        <v>10</v>
      </c>
      <c r="B39" s="23"/>
      <c r="C39" s="69"/>
      <c r="D39" s="69"/>
      <c r="E39" s="69"/>
      <c r="F39" s="65"/>
      <c r="G39" s="65"/>
      <c r="H39" s="65"/>
      <c r="I39" s="65"/>
      <c r="J39" s="65"/>
      <c r="K39" s="65"/>
      <c r="L39" s="65">
        <f>C39*F39</f>
        <v>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>
        <f>C39*R39</f>
        <v>0</v>
      </c>
      <c r="Y39" s="65"/>
      <c r="Z39" s="65"/>
      <c r="AA39" s="65"/>
      <c r="AB39" s="65"/>
      <c r="AC39" s="65"/>
      <c r="AD39" s="65">
        <f>L39-X39</f>
        <v>0</v>
      </c>
      <c r="AE39" s="65"/>
      <c r="AF39" s="65"/>
      <c r="AG39" s="65"/>
      <c r="AH39" s="65"/>
      <c r="AI39" s="65"/>
    </row>
    <row r="40" spans="1:35" ht="16.5" customHeight="1">
      <c r="A40" s="23" t="s">
        <v>25</v>
      </c>
      <c r="B40" s="23"/>
      <c r="C40" s="23"/>
      <c r="D40" s="23"/>
      <c r="E40" s="23"/>
      <c r="F40" s="65">
        <f>SUM(F35:K39)</f>
        <v>0</v>
      </c>
      <c r="G40" s="65"/>
      <c r="H40" s="65"/>
      <c r="I40" s="65"/>
      <c r="J40" s="65"/>
      <c r="K40" s="65"/>
      <c r="L40" s="65">
        <f>SUM(L35:Q39)</f>
        <v>0</v>
      </c>
      <c r="M40" s="65"/>
      <c r="N40" s="65"/>
      <c r="O40" s="65"/>
      <c r="P40" s="65"/>
      <c r="Q40" s="65"/>
      <c r="R40" s="65">
        <f>SUM(R35:W39)</f>
        <v>0</v>
      </c>
      <c r="S40" s="65"/>
      <c r="T40" s="65"/>
      <c r="U40" s="65"/>
      <c r="V40" s="65"/>
      <c r="W40" s="65"/>
      <c r="X40" s="65">
        <f>SUM(X35:AC39)</f>
        <v>0</v>
      </c>
      <c r="Y40" s="65"/>
      <c r="Z40" s="65"/>
      <c r="AA40" s="65"/>
      <c r="AB40" s="65"/>
      <c r="AC40" s="65"/>
      <c r="AD40" s="65">
        <f>SUM(AD35:AI39)</f>
        <v>0</v>
      </c>
      <c r="AE40" s="65"/>
      <c r="AF40" s="65"/>
      <c r="AG40" s="65"/>
      <c r="AH40" s="65"/>
      <c r="AI40" s="65"/>
    </row>
    <row r="41" spans="1:35" ht="30" customHeight="1">
      <c r="A41" s="23" t="s">
        <v>107</v>
      </c>
      <c r="B41" s="23"/>
      <c r="C41" s="64" t="s">
        <v>106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19" t="s">
        <v>26</v>
      </c>
      <c r="S41" s="18"/>
      <c r="T41" s="18"/>
      <c r="U41" s="18"/>
      <c r="V41" s="18"/>
      <c r="W41" s="18"/>
      <c r="X41" s="19" t="s">
        <v>4</v>
      </c>
      <c r="Y41" s="18"/>
      <c r="Z41" s="18"/>
      <c r="AA41" s="18"/>
      <c r="AB41" s="18"/>
      <c r="AC41" s="18"/>
      <c r="AD41" s="19" t="s">
        <v>5</v>
      </c>
      <c r="AE41" s="18"/>
      <c r="AF41" s="18"/>
      <c r="AG41" s="18"/>
      <c r="AH41" s="18"/>
      <c r="AI41" s="18"/>
    </row>
    <row r="42" spans="1:35" ht="16.5" customHeight="1">
      <c r="A42" s="23"/>
      <c r="B42" s="2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1:35" ht="16.5" customHeight="1">
      <c r="A43" s="21" t="s">
        <v>65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27.75" customHeight="1">
      <c r="A44" s="23"/>
      <c r="B44" s="23"/>
      <c r="C44" s="19" t="s">
        <v>2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 t="s">
        <v>26</v>
      </c>
      <c r="S44" s="18"/>
      <c r="T44" s="18"/>
      <c r="U44" s="18"/>
      <c r="V44" s="18"/>
      <c r="W44" s="18"/>
      <c r="X44" s="19" t="s">
        <v>4</v>
      </c>
      <c r="Y44" s="18"/>
      <c r="Z44" s="18"/>
      <c r="AA44" s="18"/>
      <c r="AB44" s="18"/>
      <c r="AC44" s="18"/>
      <c r="AD44" s="19" t="s">
        <v>5</v>
      </c>
      <c r="AE44" s="18"/>
      <c r="AF44" s="18"/>
      <c r="AG44" s="18"/>
      <c r="AH44" s="18"/>
      <c r="AI44" s="18"/>
    </row>
    <row r="45" spans="1:35" ht="55.5" customHeight="1">
      <c r="A45" s="23" t="s">
        <v>6</v>
      </c>
      <c r="B45" s="23"/>
      <c r="C45" s="42" t="s">
        <v>66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>
        <f>R45-X45</f>
        <v>0</v>
      </c>
      <c r="AE45" s="65"/>
      <c r="AF45" s="65"/>
      <c r="AG45" s="65"/>
      <c r="AH45" s="65"/>
      <c r="AI45" s="65"/>
    </row>
    <row r="46" spans="1:35" ht="27.75" customHeight="1">
      <c r="A46" s="23" t="s">
        <v>7</v>
      </c>
      <c r="B46" s="23"/>
      <c r="C46" s="24" t="s">
        <v>67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>
        <f aca="true" t="shared" si="1" ref="AD46:AD53">R46-X46</f>
        <v>0</v>
      </c>
      <c r="AE46" s="65"/>
      <c r="AF46" s="65"/>
      <c r="AG46" s="65"/>
      <c r="AH46" s="65"/>
      <c r="AI46" s="65"/>
    </row>
    <row r="47" spans="1:35" ht="27.75" customHeight="1">
      <c r="A47" s="23" t="s">
        <v>8</v>
      </c>
      <c r="B47" s="23"/>
      <c r="C47" s="24" t="s">
        <v>68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5">
        <f>R45-R46</f>
        <v>0</v>
      </c>
      <c r="S47" s="65"/>
      <c r="T47" s="65"/>
      <c r="U47" s="65"/>
      <c r="V47" s="65"/>
      <c r="W47" s="65"/>
      <c r="X47" s="65">
        <f>X45-X46</f>
        <v>0</v>
      </c>
      <c r="Y47" s="65"/>
      <c r="Z47" s="65"/>
      <c r="AA47" s="65"/>
      <c r="AB47" s="65"/>
      <c r="AC47" s="65"/>
      <c r="AD47" s="65">
        <f t="shared" si="1"/>
        <v>0</v>
      </c>
      <c r="AE47" s="65"/>
      <c r="AF47" s="65"/>
      <c r="AG47" s="65"/>
      <c r="AH47" s="65"/>
      <c r="AI47" s="65"/>
    </row>
    <row r="48" spans="1:35" ht="39.75" customHeight="1">
      <c r="A48" s="23" t="s">
        <v>9</v>
      </c>
      <c r="B48" s="23"/>
      <c r="C48" s="24" t="s">
        <v>69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>
        <f t="shared" si="1"/>
        <v>0</v>
      </c>
      <c r="AE48" s="65"/>
      <c r="AF48" s="65"/>
      <c r="AG48" s="65"/>
      <c r="AH48" s="65"/>
      <c r="AI48" s="65"/>
    </row>
    <row r="49" spans="1:35" ht="16.5" customHeight="1">
      <c r="A49" s="23" t="s">
        <v>10</v>
      </c>
      <c r="B49" s="23"/>
      <c r="C49" s="25" t="s">
        <v>70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>
        <f t="shared" si="1"/>
        <v>0</v>
      </c>
      <c r="AE49" s="65"/>
      <c r="AF49" s="65"/>
      <c r="AG49" s="65"/>
      <c r="AH49" s="65"/>
      <c r="AI49" s="65"/>
    </row>
    <row r="50" spans="1:35" ht="16.5" customHeight="1">
      <c r="A50" s="23" t="s">
        <v>11</v>
      </c>
      <c r="B50" s="23"/>
      <c r="C50" s="25" t="s">
        <v>71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>
        <f t="shared" si="1"/>
        <v>0</v>
      </c>
      <c r="AE50" s="65"/>
      <c r="AF50" s="65"/>
      <c r="AG50" s="65"/>
      <c r="AH50" s="65"/>
      <c r="AI50" s="65"/>
    </row>
    <row r="51" spans="1:35" ht="16.5" customHeight="1">
      <c r="A51" s="23" t="s">
        <v>12</v>
      </c>
      <c r="B51" s="23"/>
      <c r="C51" s="25" t="s">
        <v>72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>
        <f t="shared" si="1"/>
        <v>0</v>
      </c>
      <c r="AE51" s="65"/>
      <c r="AF51" s="65"/>
      <c r="AG51" s="65"/>
      <c r="AH51" s="65"/>
      <c r="AI51" s="65"/>
    </row>
    <row r="52" spans="1:35" ht="27.75" customHeight="1">
      <c r="A52" s="23" t="s">
        <v>13</v>
      </c>
      <c r="B52" s="23"/>
      <c r="C52" s="24" t="s">
        <v>73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>
        <f t="shared" si="1"/>
        <v>0</v>
      </c>
      <c r="AE52" s="65"/>
      <c r="AF52" s="65"/>
      <c r="AG52" s="65"/>
      <c r="AH52" s="65"/>
      <c r="AI52" s="65"/>
    </row>
    <row r="53" spans="1:35" ht="42" customHeight="1">
      <c r="A53" s="23" t="s">
        <v>14</v>
      </c>
      <c r="B53" s="23"/>
      <c r="C53" s="24" t="s">
        <v>74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>
        <f t="shared" si="1"/>
        <v>0</v>
      </c>
      <c r="AE53" s="65"/>
      <c r="AF53" s="65"/>
      <c r="AG53" s="65"/>
      <c r="AH53" s="65"/>
      <c r="AI53" s="65"/>
    </row>
    <row r="54" spans="1:35" ht="27.75" customHeight="1">
      <c r="A54" s="23" t="s">
        <v>15</v>
      </c>
      <c r="B54" s="23"/>
      <c r="C54" s="24" t="s">
        <v>75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>
        <f>R54-X54</f>
        <v>0</v>
      </c>
      <c r="AE54" s="65"/>
      <c r="AF54" s="65"/>
      <c r="AG54" s="65"/>
      <c r="AH54" s="65"/>
      <c r="AI54" s="65"/>
    </row>
    <row r="55" spans="1:35" ht="39.75" customHeight="1">
      <c r="A55" s="23" t="s">
        <v>16</v>
      </c>
      <c r="B55" s="23"/>
      <c r="C55" s="24" t="s">
        <v>76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>
        <f>R55-X55</f>
        <v>0</v>
      </c>
      <c r="AE55" s="65"/>
      <c r="AF55" s="65"/>
      <c r="AG55" s="65"/>
      <c r="AH55" s="65"/>
      <c r="AI55" s="65"/>
    </row>
    <row r="56" spans="1:35" ht="16.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6.5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ht="16.5" customHeight="1">
      <c r="Y58" s="4" t="s">
        <v>18</v>
      </c>
    </row>
    <row r="59" spans="1:35" ht="16.5" customHeight="1">
      <c r="A59" s="7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42" customHeight="1">
      <c r="A60" s="23" t="s">
        <v>17</v>
      </c>
      <c r="B60" s="23"/>
      <c r="C60" s="24" t="s">
        <v>77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>
        <f>R60-X60</f>
        <v>0</v>
      </c>
      <c r="AE60" s="65"/>
      <c r="AF60" s="65"/>
      <c r="AG60" s="65"/>
      <c r="AH60" s="65"/>
      <c r="AI60" s="65"/>
    </row>
    <row r="61" spans="1:35" ht="27.75" customHeight="1">
      <c r="A61" s="23" t="s">
        <v>27</v>
      </c>
      <c r="B61" s="23"/>
      <c r="C61" s="24" t="s">
        <v>78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>
        <f>R61-X61</f>
        <v>0</v>
      </c>
      <c r="AE61" s="65"/>
      <c r="AF61" s="65"/>
      <c r="AG61" s="65"/>
      <c r="AH61" s="65"/>
      <c r="AI61" s="65"/>
    </row>
    <row r="62" spans="1:35" ht="39.75" customHeight="1">
      <c r="A62" s="23" t="s">
        <v>28</v>
      </c>
      <c r="B62" s="23"/>
      <c r="C62" s="43" t="s">
        <v>79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>
        <f>R62-X62</f>
        <v>0</v>
      </c>
      <c r="AE62" s="65"/>
      <c r="AF62" s="65"/>
      <c r="AG62" s="65"/>
      <c r="AH62" s="65"/>
      <c r="AI62" s="65"/>
    </row>
    <row r="63" spans="1:35" ht="55.5" customHeight="1">
      <c r="A63" s="23" t="s">
        <v>29</v>
      </c>
      <c r="B63" s="23"/>
      <c r="C63" s="24" t="s">
        <v>80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65">
        <f>R47-R48-R49-R50-R51-R52-R53-R54-R55-R60-R61-R62</f>
        <v>0</v>
      </c>
      <c r="S63" s="65"/>
      <c r="T63" s="65"/>
      <c r="U63" s="65"/>
      <c r="V63" s="65"/>
      <c r="W63" s="65"/>
      <c r="X63" s="65">
        <f>X47-X48-X49-X50-X51-X52-X53-X54-X55-X60-X61-X62</f>
        <v>0</v>
      </c>
      <c r="Y63" s="65"/>
      <c r="Z63" s="65"/>
      <c r="AA63" s="65"/>
      <c r="AB63" s="65"/>
      <c r="AC63" s="65"/>
      <c r="AD63" s="65">
        <f>R63-X63</f>
        <v>0</v>
      </c>
      <c r="AE63" s="65"/>
      <c r="AF63" s="65"/>
      <c r="AG63" s="65"/>
      <c r="AH63" s="65"/>
      <c r="AI63" s="65"/>
    </row>
    <row r="65" spans="1:35" ht="30" customHeight="1">
      <c r="A65" s="46" t="s">
        <v>81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</row>
    <row r="66" spans="1:35" ht="16.5" customHeight="1">
      <c r="A66" s="41"/>
      <c r="B66" s="41"/>
      <c r="C66" s="38" t="s">
        <v>19</v>
      </c>
      <c r="D66" s="39"/>
      <c r="E66" s="39"/>
      <c r="F66" s="39" t="s">
        <v>22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 t="s">
        <v>23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8" t="s">
        <v>24</v>
      </c>
      <c r="AE66" s="39"/>
      <c r="AF66" s="39"/>
      <c r="AG66" s="39"/>
      <c r="AH66" s="39"/>
      <c r="AI66" s="39"/>
    </row>
    <row r="67" spans="1:35" ht="55.5" customHeight="1">
      <c r="A67" s="41"/>
      <c r="B67" s="41"/>
      <c r="C67" s="39"/>
      <c r="D67" s="39"/>
      <c r="E67" s="39"/>
      <c r="F67" s="38" t="s">
        <v>30</v>
      </c>
      <c r="G67" s="39"/>
      <c r="H67" s="39"/>
      <c r="I67" s="39"/>
      <c r="J67" s="39"/>
      <c r="K67" s="39"/>
      <c r="L67" s="39" t="s">
        <v>21</v>
      </c>
      <c r="M67" s="39"/>
      <c r="N67" s="39"/>
      <c r="O67" s="39"/>
      <c r="P67" s="39"/>
      <c r="Q67" s="39"/>
      <c r="R67" s="38" t="s">
        <v>30</v>
      </c>
      <c r="S67" s="39"/>
      <c r="T67" s="39"/>
      <c r="U67" s="39"/>
      <c r="V67" s="39"/>
      <c r="W67" s="39"/>
      <c r="X67" s="39" t="s">
        <v>21</v>
      </c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ht="16.5" customHeight="1">
      <c r="A68" s="23">
        <v>1</v>
      </c>
      <c r="B68" s="23"/>
      <c r="C68" s="23">
        <v>2</v>
      </c>
      <c r="D68" s="23"/>
      <c r="E68" s="23"/>
      <c r="F68" s="23">
        <v>3</v>
      </c>
      <c r="G68" s="23"/>
      <c r="H68" s="23"/>
      <c r="I68" s="23"/>
      <c r="J68" s="23"/>
      <c r="K68" s="23"/>
      <c r="L68" s="23">
        <v>4</v>
      </c>
      <c r="M68" s="23"/>
      <c r="N68" s="23"/>
      <c r="O68" s="23"/>
      <c r="P68" s="23"/>
      <c r="Q68" s="23"/>
      <c r="R68" s="23">
        <v>5</v>
      </c>
      <c r="S68" s="23"/>
      <c r="T68" s="23"/>
      <c r="U68" s="23"/>
      <c r="V68" s="23"/>
      <c r="W68" s="23"/>
      <c r="X68" s="23">
        <v>6</v>
      </c>
      <c r="Y68" s="23"/>
      <c r="Z68" s="23"/>
      <c r="AA68" s="23"/>
      <c r="AB68" s="23"/>
      <c r="AC68" s="23"/>
      <c r="AD68" s="23">
        <v>7</v>
      </c>
      <c r="AE68" s="23"/>
      <c r="AF68" s="23"/>
      <c r="AG68" s="23"/>
      <c r="AH68" s="23"/>
      <c r="AI68" s="23"/>
    </row>
    <row r="69" spans="1:35" ht="16.5" customHeight="1">
      <c r="A69" s="23" t="s">
        <v>6</v>
      </c>
      <c r="B69" s="23"/>
      <c r="C69" s="69">
        <v>0.04</v>
      </c>
      <c r="D69" s="69"/>
      <c r="E69" s="69"/>
      <c r="F69" s="65"/>
      <c r="G69" s="65"/>
      <c r="H69" s="65"/>
      <c r="I69" s="65"/>
      <c r="J69" s="65"/>
      <c r="K69" s="65"/>
      <c r="L69" s="65">
        <f>C69*F69</f>
        <v>0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>
        <f>C69*R69</f>
        <v>0</v>
      </c>
      <c r="Y69" s="65"/>
      <c r="Z69" s="65"/>
      <c r="AA69" s="65"/>
      <c r="AB69" s="65"/>
      <c r="AC69" s="65"/>
      <c r="AD69" s="65">
        <f>L69-X69</f>
        <v>0</v>
      </c>
      <c r="AE69" s="65"/>
      <c r="AF69" s="65"/>
      <c r="AG69" s="65"/>
      <c r="AH69" s="65"/>
      <c r="AI69" s="65"/>
    </row>
    <row r="70" spans="1:35" ht="16.5" customHeight="1">
      <c r="A70" s="23" t="s">
        <v>7</v>
      </c>
      <c r="B70" s="23"/>
      <c r="C70" s="69">
        <v>0.05</v>
      </c>
      <c r="D70" s="69"/>
      <c r="E70" s="69"/>
      <c r="F70" s="65"/>
      <c r="G70" s="65"/>
      <c r="H70" s="65"/>
      <c r="I70" s="65"/>
      <c r="J70" s="65"/>
      <c r="K70" s="65"/>
      <c r="L70" s="65">
        <f>C70*F70</f>
        <v>0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>
        <f>C70*R70</f>
        <v>0</v>
      </c>
      <c r="Y70" s="65"/>
      <c r="Z70" s="65"/>
      <c r="AA70" s="65"/>
      <c r="AB70" s="65"/>
      <c r="AC70" s="65"/>
      <c r="AD70" s="65">
        <f>L70-X70</f>
        <v>0</v>
      </c>
      <c r="AE70" s="65"/>
      <c r="AF70" s="65"/>
      <c r="AG70" s="65"/>
      <c r="AH70" s="65"/>
      <c r="AI70" s="65"/>
    </row>
    <row r="71" spans="1:35" ht="16.5" customHeight="1">
      <c r="A71" s="23" t="s">
        <v>8</v>
      </c>
      <c r="B71" s="23"/>
      <c r="C71" s="69">
        <v>0.06</v>
      </c>
      <c r="D71" s="69"/>
      <c r="E71" s="69"/>
      <c r="F71" s="65"/>
      <c r="G71" s="65"/>
      <c r="H71" s="65"/>
      <c r="I71" s="65"/>
      <c r="J71" s="65"/>
      <c r="K71" s="65"/>
      <c r="L71" s="65">
        <f>C71*F71</f>
        <v>0</v>
      </c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>
        <f>C71*R71</f>
        <v>0</v>
      </c>
      <c r="Y71" s="65"/>
      <c r="Z71" s="65"/>
      <c r="AA71" s="65"/>
      <c r="AB71" s="65"/>
      <c r="AC71" s="65"/>
      <c r="AD71" s="65">
        <f>L71-X71</f>
        <v>0</v>
      </c>
      <c r="AE71" s="65"/>
      <c r="AF71" s="65"/>
      <c r="AG71" s="65"/>
      <c r="AH71" s="65"/>
      <c r="AI71" s="65"/>
    </row>
    <row r="72" spans="1:35" ht="16.5" customHeight="1">
      <c r="A72" s="23" t="s">
        <v>9</v>
      </c>
      <c r="B72" s="23"/>
      <c r="C72" s="69">
        <v>0.08</v>
      </c>
      <c r="D72" s="69"/>
      <c r="E72" s="69"/>
      <c r="F72" s="65"/>
      <c r="G72" s="65"/>
      <c r="H72" s="65"/>
      <c r="I72" s="65"/>
      <c r="J72" s="65"/>
      <c r="K72" s="65"/>
      <c r="L72" s="65">
        <f>C72*F72</f>
        <v>0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>
        <f>C72*R72</f>
        <v>0</v>
      </c>
      <c r="Y72" s="65"/>
      <c r="Z72" s="65"/>
      <c r="AA72" s="65"/>
      <c r="AB72" s="65"/>
      <c r="AC72" s="65"/>
      <c r="AD72" s="65">
        <f>L72-X72</f>
        <v>0</v>
      </c>
      <c r="AE72" s="65"/>
      <c r="AF72" s="65"/>
      <c r="AG72" s="65"/>
      <c r="AH72" s="65"/>
      <c r="AI72" s="65"/>
    </row>
    <row r="73" spans="1:35" ht="16.5" customHeight="1">
      <c r="A73" s="23" t="s">
        <v>10</v>
      </c>
      <c r="B73" s="23"/>
      <c r="C73" s="69"/>
      <c r="D73" s="69"/>
      <c r="E73" s="69"/>
      <c r="F73" s="65"/>
      <c r="G73" s="65"/>
      <c r="H73" s="65"/>
      <c r="I73" s="65"/>
      <c r="J73" s="65"/>
      <c r="K73" s="65"/>
      <c r="L73" s="65">
        <f>C73*F73</f>
        <v>0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>
        <f>C73*R73</f>
        <v>0</v>
      </c>
      <c r="Y73" s="65"/>
      <c r="Z73" s="65"/>
      <c r="AA73" s="65"/>
      <c r="AB73" s="65"/>
      <c r="AC73" s="65"/>
      <c r="AD73" s="65">
        <f>L73-X73</f>
        <v>0</v>
      </c>
      <c r="AE73" s="65"/>
      <c r="AF73" s="65"/>
      <c r="AG73" s="65"/>
      <c r="AH73" s="65"/>
      <c r="AI73" s="65"/>
    </row>
    <row r="74" spans="1:35" ht="16.5" customHeight="1">
      <c r="A74" s="23" t="s">
        <v>25</v>
      </c>
      <c r="B74" s="23"/>
      <c r="C74" s="23"/>
      <c r="D74" s="23"/>
      <c r="E74" s="23"/>
      <c r="F74" s="48">
        <f>SUM(F69:K73)</f>
        <v>0</v>
      </c>
      <c r="G74" s="48"/>
      <c r="H74" s="48"/>
      <c r="I74" s="48"/>
      <c r="J74" s="48"/>
      <c r="K74" s="48"/>
      <c r="L74" s="48">
        <f>SUM(L69:Q73)</f>
        <v>0</v>
      </c>
      <c r="M74" s="48"/>
      <c r="N74" s="48"/>
      <c r="O74" s="48"/>
      <c r="P74" s="48"/>
      <c r="Q74" s="48"/>
      <c r="R74" s="48">
        <f>SUM(R69:W73)</f>
        <v>0</v>
      </c>
      <c r="S74" s="48"/>
      <c r="T74" s="48"/>
      <c r="U74" s="48"/>
      <c r="V74" s="48"/>
      <c r="W74" s="48"/>
      <c r="X74" s="48">
        <f>SUM(X69:AC73)</f>
        <v>0</v>
      </c>
      <c r="Y74" s="48"/>
      <c r="Z74" s="48"/>
      <c r="AA74" s="48"/>
      <c r="AB74" s="48"/>
      <c r="AC74" s="48"/>
      <c r="AD74" s="48">
        <f>SUM(AD69:AI73)</f>
        <v>0</v>
      </c>
      <c r="AE74" s="48"/>
      <c r="AF74" s="48"/>
      <c r="AG74" s="48"/>
      <c r="AH74" s="48"/>
      <c r="AI74" s="48"/>
    </row>
    <row r="77" ht="16.5" customHeight="1">
      <c r="Y77" s="4" t="s">
        <v>18</v>
      </c>
    </row>
    <row r="79" spans="1:35" ht="16.5" customHeight="1">
      <c r="A79" s="1" t="s">
        <v>82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27.75" customHeight="1">
      <c r="A80" s="60"/>
      <c r="B80" s="61"/>
      <c r="C80" s="58" t="s">
        <v>2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18" t="s">
        <v>31</v>
      </c>
      <c r="Q80" s="18"/>
      <c r="R80" s="18"/>
      <c r="S80" s="18"/>
      <c r="T80" s="18"/>
      <c r="U80" s="18"/>
      <c r="V80" s="18"/>
      <c r="W80" s="18"/>
      <c r="X80" s="18" t="s">
        <v>23</v>
      </c>
      <c r="Y80" s="18"/>
      <c r="Z80" s="18"/>
      <c r="AA80" s="18"/>
      <c r="AB80" s="18"/>
      <c r="AC80" s="18"/>
      <c r="AD80" s="18"/>
      <c r="AE80" s="18"/>
      <c r="AF80" s="52" t="s">
        <v>38</v>
      </c>
      <c r="AG80" s="53"/>
      <c r="AH80" s="53"/>
      <c r="AI80" s="54"/>
    </row>
    <row r="81" spans="1:35" ht="27.75" customHeight="1">
      <c r="A81" s="62"/>
      <c r="B81" s="63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  <c r="P81" s="32" t="s">
        <v>36</v>
      </c>
      <c r="Q81" s="36"/>
      <c r="R81" s="36"/>
      <c r="S81" s="37"/>
      <c r="T81" s="32" t="s">
        <v>37</v>
      </c>
      <c r="U81" s="36"/>
      <c r="V81" s="36"/>
      <c r="W81" s="37"/>
      <c r="X81" s="32" t="s">
        <v>36</v>
      </c>
      <c r="Y81" s="36"/>
      <c r="Z81" s="36"/>
      <c r="AA81" s="37"/>
      <c r="AB81" s="32" t="s">
        <v>37</v>
      </c>
      <c r="AC81" s="36"/>
      <c r="AD81" s="36"/>
      <c r="AE81" s="37"/>
      <c r="AF81" s="55"/>
      <c r="AG81" s="56"/>
      <c r="AH81" s="56"/>
      <c r="AI81" s="57"/>
    </row>
    <row r="82" spans="1:35" ht="39.75" customHeight="1">
      <c r="A82" s="23" t="s">
        <v>6</v>
      </c>
      <c r="B82" s="23"/>
      <c r="C82" s="24" t="s">
        <v>83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65">
        <f>F74</f>
        <v>0</v>
      </c>
      <c r="Q82" s="65"/>
      <c r="R82" s="65"/>
      <c r="S82" s="65"/>
      <c r="T82" s="65">
        <f>L74</f>
        <v>0</v>
      </c>
      <c r="U82" s="65"/>
      <c r="V82" s="65"/>
      <c r="W82" s="65"/>
      <c r="X82" s="65">
        <f>R74</f>
        <v>0</v>
      </c>
      <c r="Y82" s="65"/>
      <c r="Z82" s="65"/>
      <c r="AA82" s="65"/>
      <c r="AB82" s="65">
        <f>X74</f>
        <v>0</v>
      </c>
      <c r="AC82" s="65"/>
      <c r="AD82" s="65"/>
      <c r="AE82" s="65"/>
      <c r="AF82" s="65">
        <f>T82-AB82</f>
        <v>0</v>
      </c>
      <c r="AG82" s="65"/>
      <c r="AH82" s="65"/>
      <c r="AI82" s="65"/>
    </row>
    <row r="83" spans="1:35" ht="54.75" customHeight="1">
      <c r="A83" s="23" t="s">
        <v>7</v>
      </c>
      <c r="B83" s="23"/>
      <c r="C83" s="24" t="s">
        <v>84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>
        <f>T83-AB83</f>
        <v>0</v>
      </c>
      <c r="AG83" s="65"/>
      <c r="AH83" s="65"/>
      <c r="AI83" s="65"/>
    </row>
    <row r="84" spans="1:35" ht="54.75" customHeight="1">
      <c r="A84" s="23"/>
      <c r="B84" s="23"/>
      <c r="C84" s="24" t="s">
        <v>85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>
        <f>T84-AB84</f>
        <v>0</v>
      </c>
      <c r="AG84" s="65"/>
      <c r="AH84" s="65"/>
      <c r="AI84" s="65"/>
    </row>
    <row r="85" spans="1:35" ht="42" customHeight="1">
      <c r="A85" s="23" t="s">
        <v>8</v>
      </c>
      <c r="B85" s="23"/>
      <c r="C85" s="24" t="s">
        <v>86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50"/>
      <c r="Q85" s="50"/>
      <c r="R85" s="50"/>
      <c r="S85" s="50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>
        <f>T85-AB85</f>
        <v>0</v>
      </c>
      <c r="AG85" s="65"/>
      <c r="AH85" s="65"/>
      <c r="AI85" s="65"/>
    </row>
    <row r="86" spans="1:35" ht="27.75" customHeight="1">
      <c r="A86" s="23" t="s">
        <v>9</v>
      </c>
      <c r="B86" s="23"/>
      <c r="C86" s="29" t="s">
        <v>32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50"/>
      <c r="Q86" s="50"/>
      <c r="R86" s="50"/>
      <c r="S86" s="50"/>
      <c r="T86" s="65">
        <f>T82-T83-T84-T85</f>
        <v>0</v>
      </c>
      <c r="U86" s="65"/>
      <c r="V86" s="65"/>
      <c r="W86" s="65"/>
      <c r="X86" s="65">
        <f>X82-X83-X84-X85</f>
        <v>0</v>
      </c>
      <c r="Y86" s="65"/>
      <c r="Z86" s="65"/>
      <c r="AA86" s="65"/>
      <c r="AB86" s="65">
        <f>AB82-AB83-AB84-AB85</f>
        <v>0</v>
      </c>
      <c r="AC86" s="65"/>
      <c r="AD86" s="65"/>
      <c r="AE86" s="65"/>
      <c r="AF86" s="65">
        <f>T86-AB86</f>
        <v>0</v>
      </c>
      <c r="AG86" s="65"/>
      <c r="AH86" s="65"/>
      <c r="AI86" s="65"/>
    </row>
    <row r="87" spans="1:35" ht="16.5" customHeight="1">
      <c r="A87" s="59" t="s">
        <v>87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</row>
    <row r="88" spans="1:35" ht="27.75" customHeight="1">
      <c r="A88" s="18"/>
      <c r="B88" s="18"/>
      <c r="C88" s="18" t="s">
        <v>33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 t="s">
        <v>34</v>
      </c>
      <c r="S88" s="18"/>
      <c r="T88" s="18"/>
      <c r="U88" s="18"/>
      <c r="V88" s="18"/>
      <c r="W88" s="18"/>
      <c r="X88" s="19" t="s">
        <v>4</v>
      </c>
      <c r="Y88" s="18"/>
      <c r="Z88" s="18"/>
      <c r="AA88" s="18"/>
      <c r="AB88" s="18"/>
      <c r="AC88" s="18"/>
      <c r="AD88" s="18" t="s">
        <v>35</v>
      </c>
      <c r="AE88" s="18"/>
      <c r="AF88" s="18"/>
      <c r="AG88" s="18"/>
      <c r="AH88" s="18"/>
      <c r="AI88" s="18"/>
    </row>
    <row r="89" spans="1:35" ht="16.5" customHeight="1">
      <c r="A89" s="40" t="s">
        <v>88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</row>
    <row r="90" spans="1:35" ht="16.5" customHeight="1">
      <c r="A90" s="23">
        <v>1</v>
      </c>
      <c r="B90" s="23"/>
      <c r="C90" s="23">
        <v>2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>
        <v>3</v>
      </c>
      <c r="S90" s="23"/>
      <c r="T90" s="23"/>
      <c r="U90" s="23"/>
      <c r="V90" s="23"/>
      <c r="W90" s="23"/>
      <c r="X90" s="23">
        <v>4</v>
      </c>
      <c r="Y90" s="23"/>
      <c r="Z90" s="23"/>
      <c r="AA90" s="23"/>
      <c r="AB90" s="23"/>
      <c r="AC90" s="23"/>
      <c r="AD90" s="23">
        <v>5</v>
      </c>
      <c r="AE90" s="23"/>
      <c r="AF90" s="23"/>
      <c r="AG90" s="23"/>
      <c r="AH90" s="23"/>
      <c r="AI90" s="23"/>
    </row>
    <row r="91" spans="1:35" ht="16.5" customHeight="1">
      <c r="A91" s="23" t="s">
        <v>6</v>
      </c>
      <c r="B91" s="23"/>
      <c r="C91" s="25" t="s">
        <v>95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65">
        <f>T86</f>
        <v>0</v>
      </c>
      <c r="S91" s="65"/>
      <c r="T91" s="65"/>
      <c r="U91" s="65"/>
      <c r="V91" s="65"/>
      <c r="W91" s="65"/>
      <c r="X91" s="65">
        <f>AB86</f>
        <v>0</v>
      </c>
      <c r="Y91" s="65"/>
      <c r="Z91" s="65"/>
      <c r="AA91" s="65"/>
      <c r="AB91" s="65"/>
      <c r="AC91" s="65"/>
      <c r="AD91" s="65">
        <f>AF86</f>
        <v>0</v>
      </c>
      <c r="AE91" s="65"/>
      <c r="AF91" s="65"/>
      <c r="AG91" s="65"/>
      <c r="AH91" s="65"/>
      <c r="AI91" s="65"/>
    </row>
    <row r="92" spans="1:35" ht="27.75" customHeight="1">
      <c r="A92" s="23" t="s">
        <v>7</v>
      </c>
      <c r="B92" s="23"/>
      <c r="C92" s="24" t="s">
        <v>89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>
        <f aca="true" t="shared" si="2" ref="AD92:AD97">R92-X92</f>
        <v>0</v>
      </c>
      <c r="AE92" s="65"/>
      <c r="AF92" s="65"/>
      <c r="AG92" s="65"/>
      <c r="AH92" s="65"/>
      <c r="AI92" s="65"/>
    </row>
    <row r="93" spans="1:35" ht="42" customHeight="1">
      <c r="A93" s="23" t="s">
        <v>8</v>
      </c>
      <c r="B93" s="23"/>
      <c r="C93" s="24" t="s">
        <v>90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>
        <f t="shared" si="2"/>
        <v>0</v>
      </c>
      <c r="AE93" s="65"/>
      <c r="AF93" s="65"/>
      <c r="AG93" s="65"/>
      <c r="AH93" s="65"/>
      <c r="AI93" s="65"/>
    </row>
    <row r="94" spans="1:35" ht="42" customHeight="1">
      <c r="A94" s="23" t="s">
        <v>9</v>
      </c>
      <c r="B94" s="23"/>
      <c r="C94" s="24" t="s">
        <v>91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>
        <f t="shared" si="2"/>
        <v>0</v>
      </c>
      <c r="AE94" s="65"/>
      <c r="AF94" s="65"/>
      <c r="AG94" s="65"/>
      <c r="AH94" s="65"/>
      <c r="AI94" s="65"/>
    </row>
    <row r="95" spans="1:35" ht="27.75" customHeight="1">
      <c r="A95" s="23" t="s">
        <v>10</v>
      </c>
      <c r="B95" s="23"/>
      <c r="C95" s="24" t="s">
        <v>92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>
        <f t="shared" si="2"/>
        <v>0</v>
      </c>
      <c r="AE95" s="65"/>
      <c r="AF95" s="65"/>
      <c r="AG95" s="65"/>
      <c r="AH95" s="65"/>
      <c r="AI95" s="65"/>
    </row>
    <row r="96" spans="1:35" ht="16.5" customHeight="1">
      <c r="A96" s="23" t="s">
        <v>11</v>
      </c>
      <c r="B96" s="23"/>
      <c r="C96" s="31" t="s">
        <v>93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>
        <f t="shared" si="2"/>
        <v>0</v>
      </c>
      <c r="AE96" s="65"/>
      <c r="AF96" s="65"/>
      <c r="AG96" s="65"/>
      <c r="AH96" s="65"/>
      <c r="AI96" s="65"/>
    </row>
    <row r="97" spans="1:35" ht="16.5" customHeight="1">
      <c r="A97" s="18" t="s">
        <v>12</v>
      </c>
      <c r="B97" s="18"/>
      <c r="C97" s="30" t="s">
        <v>94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65">
        <f>SUM(R91:W95)</f>
        <v>0</v>
      </c>
      <c r="S97" s="65"/>
      <c r="T97" s="65"/>
      <c r="U97" s="65"/>
      <c r="V97" s="65"/>
      <c r="W97" s="65"/>
      <c r="X97" s="65">
        <f>SUM(X91:AC95)</f>
        <v>0</v>
      </c>
      <c r="Y97" s="65"/>
      <c r="Z97" s="65"/>
      <c r="AA97" s="65"/>
      <c r="AB97" s="65"/>
      <c r="AC97" s="65"/>
      <c r="AD97" s="65">
        <f t="shared" si="2"/>
        <v>0</v>
      </c>
      <c r="AE97" s="65"/>
      <c r="AF97" s="65"/>
      <c r="AG97" s="65"/>
      <c r="AH97" s="65"/>
      <c r="AI97" s="65"/>
    </row>
    <row r="100" ht="16.5" customHeight="1">
      <c r="Y100" s="4" t="s">
        <v>18</v>
      </c>
    </row>
    <row r="103" spans="1:35" ht="16.5" customHeight="1">
      <c r="A103" s="51" t="s">
        <v>97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</row>
    <row r="104" spans="1:35" ht="16.5" customHeight="1">
      <c r="A104" s="23" t="s">
        <v>6</v>
      </c>
      <c r="B104" s="23"/>
      <c r="C104" s="31" t="s">
        <v>98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9">
        <f>L40</f>
        <v>0</v>
      </c>
      <c r="S104" s="9"/>
      <c r="T104" s="9"/>
      <c r="U104" s="9"/>
      <c r="V104" s="9"/>
      <c r="W104" s="9"/>
      <c r="X104" s="9">
        <f>X40</f>
        <v>0</v>
      </c>
      <c r="Y104" s="9"/>
      <c r="Z104" s="9"/>
      <c r="AA104" s="9"/>
      <c r="AB104" s="9"/>
      <c r="AC104" s="9"/>
      <c r="AD104" s="9">
        <f>R104-X104</f>
        <v>0</v>
      </c>
      <c r="AE104" s="9"/>
      <c r="AF104" s="9"/>
      <c r="AG104" s="9"/>
      <c r="AH104" s="9"/>
      <c r="AI104" s="9"/>
    </row>
    <row r="105" spans="1:35" ht="16.5" customHeight="1">
      <c r="A105" s="23" t="s">
        <v>7</v>
      </c>
      <c r="B105" s="23"/>
      <c r="C105" s="31" t="s">
        <v>39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>
        <f aca="true" t="shared" si="3" ref="AD105:AD111">R105-X105</f>
        <v>0</v>
      </c>
      <c r="AE105" s="65"/>
      <c r="AF105" s="65"/>
      <c r="AG105" s="65"/>
      <c r="AH105" s="65"/>
      <c r="AI105" s="65"/>
    </row>
    <row r="106" spans="1:35" ht="42" customHeight="1">
      <c r="A106" s="23" t="s">
        <v>7</v>
      </c>
      <c r="B106" s="23"/>
      <c r="C106" s="49" t="s">
        <v>99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>
        <f t="shared" si="3"/>
        <v>0</v>
      </c>
      <c r="AE106" s="65"/>
      <c r="AF106" s="65"/>
      <c r="AG106" s="65"/>
      <c r="AH106" s="65"/>
      <c r="AI106" s="65"/>
    </row>
    <row r="107" spans="1:35" ht="27.75" customHeight="1">
      <c r="A107" s="23" t="s">
        <v>8</v>
      </c>
      <c r="B107" s="23"/>
      <c r="C107" s="49" t="s">
        <v>100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>
        <f t="shared" si="3"/>
        <v>0</v>
      </c>
      <c r="AE107" s="65"/>
      <c r="AF107" s="65"/>
      <c r="AG107" s="65"/>
      <c r="AH107" s="65"/>
      <c r="AI107" s="65"/>
    </row>
    <row r="108" spans="1:35" ht="54.75" customHeight="1">
      <c r="A108" s="23" t="s">
        <v>9</v>
      </c>
      <c r="B108" s="23"/>
      <c r="C108" s="49" t="s">
        <v>101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>
        <f t="shared" si="3"/>
        <v>0</v>
      </c>
      <c r="AE108" s="65"/>
      <c r="AF108" s="65"/>
      <c r="AG108" s="65"/>
      <c r="AH108" s="65"/>
      <c r="AI108" s="65"/>
    </row>
    <row r="109" spans="1:35" ht="42" customHeight="1">
      <c r="A109" s="23" t="s">
        <v>10</v>
      </c>
      <c r="B109" s="23"/>
      <c r="C109" s="49" t="s">
        <v>108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65">
        <f>R42</f>
        <v>0</v>
      </c>
      <c r="S109" s="65"/>
      <c r="T109" s="65"/>
      <c r="U109" s="65"/>
      <c r="V109" s="65"/>
      <c r="W109" s="65"/>
      <c r="X109" s="65">
        <f>X42</f>
        <v>0</v>
      </c>
      <c r="Y109" s="65"/>
      <c r="Z109" s="65"/>
      <c r="AA109" s="65"/>
      <c r="AB109" s="65"/>
      <c r="AC109" s="65"/>
      <c r="AD109" s="65">
        <f t="shared" si="3"/>
        <v>0</v>
      </c>
      <c r="AE109" s="65"/>
      <c r="AF109" s="65"/>
      <c r="AG109" s="65"/>
      <c r="AH109" s="65"/>
      <c r="AI109" s="65"/>
    </row>
    <row r="110" spans="1:35" ht="16.5" customHeight="1">
      <c r="A110" s="23" t="s">
        <v>11</v>
      </c>
      <c r="B110" s="23"/>
      <c r="C110" s="31" t="s">
        <v>39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66"/>
      <c r="S110" s="67"/>
      <c r="T110" s="67"/>
      <c r="U110" s="67"/>
      <c r="V110" s="67"/>
      <c r="W110" s="68"/>
      <c r="X110" s="66"/>
      <c r="Y110" s="67"/>
      <c r="Z110" s="67"/>
      <c r="AA110" s="67"/>
      <c r="AB110" s="67"/>
      <c r="AC110" s="68"/>
      <c r="AD110" s="65">
        <f t="shared" si="3"/>
        <v>0</v>
      </c>
      <c r="AE110" s="65"/>
      <c r="AF110" s="65"/>
      <c r="AG110" s="65"/>
      <c r="AH110" s="65"/>
      <c r="AI110" s="65"/>
    </row>
    <row r="111" spans="1:35" ht="16.5" customHeight="1">
      <c r="A111" s="23" t="s">
        <v>12</v>
      </c>
      <c r="B111" s="23"/>
      <c r="C111" s="31" t="s">
        <v>40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65">
        <f>SUM(R104:W109)</f>
        <v>0</v>
      </c>
      <c r="S111" s="65"/>
      <c r="T111" s="65"/>
      <c r="U111" s="65"/>
      <c r="V111" s="65"/>
      <c r="W111" s="65"/>
      <c r="X111" s="65">
        <f>SUM(X104:AC109)</f>
        <v>0</v>
      </c>
      <c r="Y111" s="65"/>
      <c r="Z111" s="65"/>
      <c r="AA111" s="65"/>
      <c r="AB111" s="65"/>
      <c r="AC111" s="65"/>
      <c r="AD111" s="65">
        <f t="shared" si="3"/>
        <v>0</v>
      </c>
      <c r="AE111" s="65"/>
      <c r="AF111" s="65"/>
      <c r="AG111" s="65"/>
      <c r="AH111" s="65"/>
      <c r="AI111" s="65"/>
    </row>
    <row r="112" spans="1:35" ht="16.5" customHeight="1">
      <c r="A112" s="20" t="s">
        <v>96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2"/>
    </row>
    <row r="113" spans="1:35" ht="16.5" customHeight="1">
      <c r="A113" s="23">
        <v>1</v>
      </c>
      <c r="B113" s="23"/>
      <c r="C113" s="23">
        <v>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>
        <v>3</v>
      </c>
      <c r="S113" s="23"/>
      <c r="T113" s="23"/>
      <c r="U113" s="23"/>
      <c r="V113" s="23"/>
      <c r="W113" s="23"/>
      <c r="X113" s="23">
        <v>4</v>
      </c>
      <c r="Y113" s="23"/>
      <c r="Z113" s="23"/>
      <c r="AA113" s="23"/>
      <c r="AB113" s="23"/>
      <c r="AC113" s="23"/>
      <c r="AD113" s="23">
        <v>5</v>
      </c>
      <c r="AE113" s="23"/>
      <c r="AF113" s="23"/>
      <c r="AG113" s="23"/>
      <c r="AH113" s="23"/>
      <c r="AI113" s="23"/>
    </row>
    <row r="114" spans="1:35" ht="16.5" customHeight="1">
      <c r="A114" s="23" t="s">
        <v>6</v>
      </c>
      <c r="B114" s="23"/>
      <c r="C114" s="49" t="s">
        <v>102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65">
        <f>R111</f>
        <v>0</v>
      </c>
      <c r="S114" s="65"/>
      <c r="T114" s="65"/>
      <c r="U114" s="65"/>
      <c r="V114" s="65"/>
      <c r="W114" s="65"/>
      <c r="X114" s="65">
        <f>X111</f>
        <v>0</v>
      </c>
      <c r="Y114" s="65"/>
      <c r="Z114" s="65"/>
      <c r="AA114" s="65"/>
      <c r="AB114" s="65"/>
      <c r="AC114" s="65"/>
      <c r="AD114" s="65">
        <f>AD111</f>
        <v>0</v>
      </c>
      <c r="AE114" s="65"/>
      <c r="AF114" s="65"/>
      <c r="AG114" s="65"/>
      <c r="AH114" s="65"/>
      <c r="AI114" s="65"/>
    </row>
    <row r="115" spans="1:35" ht="27.75" customHeight="1">
      <c r="A115" s="23" t="s">
        <v>7</v>
      </c>
      <c r="B115" s="23"/>
      <c r="C115" s="49" t="s">
        <v>105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65">
        <f>R97</f>
        <v>0</v>
      </c>
      <c r="S115" s="65"/>
      <c r="T115" s="65"/>
      <c r="U115" s="65"/>
      <c r="V115" s="65"/>
      <c r="W115" s="65"/>
      <c r="X115" s="65">
        <f>X97</f>
        <v>0</v>
      </c>
      <c r="Y115" s="65"/>
      <c r="Z115" s="65"/>
      <c r="AA115" s="65"/>
      <c r="AB115" s="65"/>
      <c r="AC115" s="65"/>
      <c r="AD115" s="65">
        <f>AD97</f>
        <v>0</v>
      </c>
      <c r="AE115" s="65"/>
      <c r="AF115" s="65"/>
      <c r="AG115" s="65"/>
      <c r="AH115" s="65"/>
      <c r="AI115" s="65"/>
    </row>
    <row r="116" spans="1:35" ht="16.5" customHeight="1">
      <c r="A116" s="23" t="s">
        <v>8</v>
      </c>
      <c r="B116" s="23"/>
      <c r="C116" s="31" t="s">
        <v>103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65">
        <f>IF(R114&gt;R115,R114-R115,0)</f>
        <v>0</v>
      </c>
      <c r="S116" s="65"/>
      <c r="T116" s="65"/>
      <c r="U116" s="65"/>
      <c r="V116" s="65"/>
      <c r="W116" s="65"/>
      <c r="X116" s="65">
        <f>IF(X114&gt;X115,X114-X115,0)</f>
        <v>0</v>
      </c>
      <c r="Y116" s="65"/>
      <c r="Z116" s="65"/>
      <c r="AA116" s="65"/>
      <c r="AB116" s="65"/>
      <c r="AC116" s="65"/>
      <c r="AD116" s="65">
        <f>IF(AD114&gt;AD115,AD114-AD115,0)</f>
        <v>0</v>
      </c>
      <c r="AE116" s="65"/>
      <c r="AF116" s="65"/>
      <c r="AG116" s="65"/>
      <c r="AH116" s="65"/>
      <c r="AI116" s="65"/>
    </row>
    <row r="117" spans="1:35" ht="16.5" customHeight="1">
      <c r="A117" s="23" t="s">
        <v>9</v>
      </c>
      <c r="B117" s="23"/>
      <c r="C117" s="31" t="s">
        <v>104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65">
        <f>IF(R115&gt;R114,R115-R114,0)</f>
        <v>0</v>
      </c>
      <c r="S117" s="65"/>
      <c r="T117" s="65"/>
      <c r="U117" s="65"/>
      <c r="V117" s="65"/>
      <c r="W117" s="65"/>
      <c r="X117" s="65">
        <f>IF(X115&gt;X114,X115-X114,0)</f>
        <v>0</v>
      </c>
      <c r="Y117" s="65"/>
      <c r="Z117" s="65"/>
      <c r="AA117" s="65"/>
      <c r="AB117" s="65"/>
      <c r="AC117" s="65"/>
      <c r="AD117" s="65">
        <f>IF(AD115&gt;AD114,AD115-AD114,0)</f>
        <v>0</v>
      </c>
      <c r="AE117" s="65"/>
      <c r="AF117" s="65"/>
      <c r="AG117" s="65"/>
      <c r="AH117" s="65"/>
      <c r="AI117" s="65"/>
    </row>
    <row r="120" ht="16.5" customHeight="1">
      <c r="Y120" s="4" t="s">
        <v>18</v>
      </c>
    </row>
    <row r="122" spans="1:35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pans="5:35" ht="16.5" customHeigh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5:35" ht="16.5" customHeigh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5:35" ht="16.5" customHeigh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5:35" ht="16.5" customHeigh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5:35" ht="16.5" customHeigh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5:35" ht="16.5" customHeigh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</sheetData>
  <sheetProtection password="C789" sheet="1" objects="1" scenarios="1" formatCells="0" formatRows="0" insertRows="0" deleteRows="0" selectLockedCells="1"/>
  <mergeCells count="460">
    <mergeCell ref="A87:AI87"/>
    <mergeCell ref="A80:B81"/>
    <mergeCell ref="A41:B42"/>
    <mergeCell ref="C41:Q42"/>
    <mergeCell ref="R41:W41"/>
    <mergeCell ref="X41:AC41"/>
    <mergeCell ref="AD41:AI41"/>
    <mergeCell ref="R42:W42"/>
    <mergeCell ref="X42:AC42"/>
    <mergeCell ref="AD42:AI42"/>
    <mergeCell ref="X104:AC104"/>
    <mergeCell ref="AD104:AI104"/>
    <mergeCell ref="A89:AI89"/>
    <mergeCell ref="P81:S81"/>
    <mergeCell ref="AB81:AE81"/>
    <mergeCell ref="X81:AA81"/>
    <mergeCell ref="T81:W81"/>
    <mergeCell ref="AF80:AI81"/>
    <mergeCell ref="C80:O81"/>
    <mergeCell ref="A83:B84"/>
    <mergeCell ref="AD97:AI97"/>
    <mergeCell ref="A105:B105"/>
    <mergeCell ref="C105:Q105"/>
    <mergeCell ref="R105:W105"/>
    <mergeCell ref="X105:AC105"/>
    <mergeCell ref="AD105:AI105"/>
    <mergeCell ref="A97:B97"/>
    <mergeCell ref="C97:Q97"/>
    <mergeCell ref="R97:W97"/>
    <mergeCell ref="X97:AC97"/>
    <mergeCell ref="AD95:AI95"/>
    <mergeCell ref="A96:B96"/>
    <mergeCell ref="C96:Q96"/>
    <mergeCell ref="R96:W96"/>
    <mergeCell ref="X96:AC96"/>
    <mergeCell ref="AD96:AI96"/>
    <mergeCell ref="A95:B95"/>
    <mergeCell ref="C95:Q95"/>
    <mergeCell ref="R95:W95"/>
    <mergeCell ref="X95:AC95"/>
    <mergeCell ref="AD93:AI93"/>
    <mergeCell ref="A94:B94"/>
    <mergeCell ref="C94:Q94"/>
    <mergeCell ref="R94:W94"/>
    <mergeCell ref="X94:AC94"/>
    <mergeCell ref="AD94:AI94"/>
    <mergeCell ref="A93:B93"/>
    <mergeCell ref="C93:Q93"/>
    <mergeCell ref="R93:W93"/>
    <mergeCell ref="X93:AC93"/>
    <mergeCell ref="AD92:AI92"/>
    <mergeCell ref="A91:B91"/>
    <mergeCell ref="C91:Q91"/>
    <mergeCell ref="R91:W91"/>
    <mergeCell ref="X91:AC91"/>
    <mergeCell ref="AD88:AI88"/>
    <mergeCell ref="C88:Q88"/>
    <mergeCell ref="X106:AC106"/>
    <mergeCell ref="A90:B90"/>
    <mergeCell ref="C90:Q90"/>
    <mergeCell ref="R90:W90"/>
    <mergeCell ref="X90:AC90"/>
    <mergeCell ref="AD91:AI91"/>
    <mergeCell ref="A92:B92"/>
    <mergeCell ref="C92:Q92"/>
    <mergeCell ref="C106:Q106"/>
    <mergeCell ref="R106:W106"/>
    <mergeCell ref="R88:W88"/>
    <mergeCell ref="X88:AC88"/>
    <mergeCell ref="R92:W92"/>
    <mergeCell ref="X92:AC92"/>
    <mergeCell ref="A103:AI103"/>
    <mergeCell ref="A104:B104"/>
    <mergeCell ref="C104:Q104"/>
    <mergeCell ref="R104:W104"/>
    <mergeCell ref="AB86:AE86"/>
    <mergeCell ref="AF86:AI86"/>
    <mergeCell ref="AD106:AI106"/>
    <mergeCell ref="A107:B107"/>
    <mergeCell ref="C107:Q107"/>
    <mergeCell ref="R107:W107"/>
    <mergeCell ref="X107:AC107"/>
    <mergeCell ref="AD90:AI90"/>
    <mergeCell ref="A88:B88"/>
    <mergeCell ref="A106:B106"/>
    <mergeCell ref="C84:O84"/>
    <mergeCell ref="P83:S83"/>
    <mergeCell ref="AB83:AE83"/>
    <mergeCell ref="AF83:AI83"/>
    <mergeCell ref="P84:S84"/>
    <mergeCell ref="T84:W84"/>
    <mergeCell ref="X84:AA84"/>
    <mergeCell ref="AB84:AE84"/>
    <mergeCell ref="AF84:AI84"/>
    <mergeCell ref="T83:W83"/>
    <mergeCell ref="A108:B108"/>
    <mergeCell ref="C108:Q108"/>
    <mergeCell ref="R108:W108"/>
    <mergeCell ref="X108:AC108"/>
    <mergeCell ref="X109:AC109"/>
    <mergeCell ref="P80:W80"/>
    <mergeCell ref="X80:AE80"/>
    <mergeCell ref="AD107:AI107"/>
    <mergeCell ref="AD108:AI108"/>
    <mergeCell ref="AB85:AE85"/>
    <mergeCell ref="AF85:AI85"/>
    <mergeCell ref="P86:S86"/>
    <mergeCell ref="T86:W86"/>
    <mergeCell ref="X86:AA86"/>
    <mergeCell ref="X85:AA85"/>
    <mergeCell ref="AD109:AI109"/>
    <mergeCell ref="A111:B111"/>
    <mergeCell ref="C111:Q111"/>
    <mergeCell ref="R111:W111"/>
    <mergeCell ref="X111:AC111"/>
    <mergeCell ref="AD111:AI111"/>
    <mergeCell ref="A109:B109"/>
    <mergeCell ref="C109:Q109"/>
    <mergeCell ref="R109:W109"/>
    <mergeCell ref="A86:B86"/>
    <mergeCell ref="C86:O86"/>
    <mergeCell ref="P85:S85"/>
    <mergeCell ref="T85:W85"/>
    <mergeCell ref="A85:B85"/>
    <mergeCell ref="C85:O85"/>
    <mergeCell ref="X83:AA83"/>
    <mergeCell ref="A114:B114"/>
    <mergeCell ref="C114:Q114"/>
    <mergeCell ref="R114:W114"/>
    <mergeCell ref="X114:AC114"/>
    <mergeCell ref="A113:B113"/>
    <mergeCell ref="C113:Q113"/>
    <mergeCell ref="R113:W113"/>
    <mergeCell ref="X113:AC113"/>
    <mergeCell ref="A112:AI112"/>
    <mergeCell ref="P82:S82"/>
    <mergeCell ref="A82:B82"/>
    <mergeCell ref="C82:O82"/>
    <mergeCell ref="AD114:AI114"/>
    <mergeCell ref="AF82:AI82"/>
    <mergeCell ref="AB82:AE82"/>
    <mergeCell ref="X82:AA82"/>
    <mergeCell ref="T82:W82"/>
    <mergeCell ref="AD113:AI113"/>
    <mergeCell ref="C83:O83"/>
    <mergeCell ref="R116:W116"/>
    <mergeCell ref="X116:AC116"/>
    <mergeCell ref="A115:B115"/>
    <mergeCell ref="C115:Q115"/>
    <mergeCell ref="R115:W115"/>
    <mergeCell ref="X115:AC115"/>
    <mergeCell ref="A74:E74"/>
    <mergeCell ref="AD116:AI116"/>
    <mergeCell ref="A117:B117"/>
    <mergeCell ref="C117:Q117"/>
    <mergeCell ref="R117:W117"/>
    <mergeCell ref="X117:AC117"/>
    <mergeCell ref="AD117:AI117"/>
    <mergeCell ref="AD115:AI115"/>
    <mergeCell ref="A116:B116"/>
    <mergeCell ref="C116:Q116"/>
    <mergeCell ref="R74:W74"/>
    <mergeCell ref="X74:AC74"/>
    <mergeCell ref="AD74:AI74"/>
    <mergeCell ref="F74:K74"/>
    <mergeCell ref="L74:Q74"/>
    <mergeCell ref="R72:W72"/>
    <mergeCell ref="X72:AC72"/>
    <mergeCell ref="AD72:AI72"/>
    <mergeCell ref="A73:B73"/>
    <mergeCell ref="C73:E73"/>
    <mergeCell ref="F73:K73"/>
    <mergeCell ref="L73:Q73"/>
    <mergeCell ref="R73:W73"/>
    <mergeCell ref="X73:AC73"/>
    <mergeCell ref="AD73:AI73"/>
    <mergeCell ref="A72:B72"/>
    <mergeCell ref="C72:E72"/>
    <mergeCell ref="F72:K72"/>
    <mergeCell ref="L72:Q72"/>
    <mergeCell ref="R70:W70"/>
    <mergeCell ref="X70:AC70"/>
    <mergeCell ref="AD70:AI70"/>
    <mergeCell ref="A71:B71"/>
    <mergeCell ref="C71:E71"/>
    <mergeCell ref="F71:K71"/>
    <mergeCell ref="L71:Q71"/>
    <mergeCell ref="R71:W71"/>
    <mergeCell ref="X71:AC71"/>
    <mergeCell ref="AD71:AI71"/>
    <mergeCell ref="A70:B70"/>
    <mergeCell ref="C70:E70"/>
    <mergeCell ref="F70:K70"/>
    <mergeCell ref="L70:Q70"/>
    <mergeCell ref="R68:W68"/>
    <mergeCell ref="X68:AC68"/>
    <mergeCell ref="AD68:AI68"/>
    <mergeCell ref="A69:B69"/>
    <mergeCell ref="C69:E69"/>
    <mergeCell ref="F69:K69"/>
    <mergeCell ref="L69:Q69"/>
    <mergeCell ref="R69:W69"/>
    <mergeCell ref="X69:AC69"/>
    <mergeCell ref="AD69:AI69"/>
    <mergeCell ref="A68:B68"/>
    <mergeCell ref="C68:E68"/>
    <mergeCell ref="F68:K68"/>
    <mergeCell ref="L68:Q68"/>
    <mergeCell ref="A66:B67"/>
    <mergeCell ref="C66:E67"/>
    <mergeCell ref="F66:Q66"/>
    <mergeCell ref="A65:AI65"/>
    <mergeCell ref="R66:AC66"/>
    <mergeCell ref="AD66:AI67"/>
    <mergeCell ref="R67:W67"/>
    <mergeCell ref="X67:AC67"/>
    <mergeCell ref="F67:K67"/>
    <mergeCell ref="L67:Q67"/>
    <mergeCell ref="AD63:AI63"/>
    <mergeCell ref="A63:B63"/>
    <mergeCell ref="C63:Q63"/>
    <mergeCell ref="R63:W63"/>
    <mergeCell ref="X63:AC63"/>
    <mergeCell ref="AD61:AI61"/>
    <mergeCell ref="A62:B62"/>
    <mergeCell ref="C62:Q62"/>
    <mergeCell ref="R62:W62"/>
    <mergeCell ref="X62:AC62"/>
    <mergeCell ref="AD62:AI62"/>
    <mergeCell ref="A61:B61"/>
    <mergeCell ref="C61:Q61"/>
    <mergeCell ref="R61:W61"/>
    <mergeCell ref="X61:AC61"/>
    <mergeCell ref="AD60:AI60"/>
    <mergeCell ref="AD55:AI55"/>
    <mergeCell ref="A55:B55"/>
    <mergeCell ref="C55:Q55"/>
    <mergeCell ref="R55:W55"/>
    <mergeCell ref="X55:AC55"/>
    <mergeCell ref="A60:B60"/>
    <mergeCell ref="C60:Q60"/>
    <mergeCell ref="R60:W60"/>
    <mergeCell ref="X60:AC60"/>
    <mergeCell ref="AD53:AI53"/>
    <mergeCell ref="A54:B54"/>
    <mergeCell ref="C54:Q54"/>
    <mergeCell ref="R54:W54"/>
    <mergeCell ref="X54:AC54"/>
    <mergeCell ref="AD54:AI54"/>
    <mergeCell ref="A53:B53"/>
    <mergeCell ref="C53:Q53"/>
    <mergeCell ref="R53:W53"/>
    <mergeCell ref="X53:AC53"/>
    <mergeCell ref="AD51:AI51"/>
    <mergeCell ref="A52:B52"/>
    <mergeCell ref="C52:Q52"/>
    <mergeCell ref="R52:W52"/>
    <mergeCell ref="X52:AC52"/>
    <mergeCell ref="AD52:AI52"/>
    <mergeCell ref="A51:B51"/>
    <mergeCell ref="C51:Q51"/>
    <mergeCell ref="R51:W51"/>
    <mergeCell ref="X51:AC51"/>
    <mergeCell ref="AD49:AI49"/>
    <mergeCell ref="A50:B50"/>
    <mergeCell ref="C50:Q50"/>
    <mergeCell ref="R50:W50"/>
    <mergeCell ref="X50:AC50"/>
    <mergeCell ref="AD50:AI50"/>
    <mergeCell ref="A49:B49"/>
    <mergeCell ref="C49:Q49"/>
    <mergeCell ref="R49:W49"/>
    <mergeCell ref="X49:AC49"/>
    <mergeCell ref="AD47:AI47"/>
    <mergeCell ref="A48:B48"/>
    <mergeCell ref="C48:Q48"/>
    <mergeCell ref="R48:W48"/>
    <mergeCell ref="X48:AC48"/>
    <mergeCell ref="AD48:AI48"/>
    <mergeCell ref="A47:B47"/>
    <mergeCell ref="C47:Q47"/>
    <mergeCell ref="R47:W47"/>
    <mergeCell ref="X47:AC47"/>
    <mergeCell ref="A45:B45"/>
    <mergeCell ref="C45:Q45"/>
    <mergeCell ref="A46:B46"/>
    <mergeCell ref="AD46:AI46"/>
    <mergeCell ref="X46:AC46"/>
    <mergeCell ref="R46:W46"/>
    <mergeCell ref="C46:Q46"/>
    <mergeCell ref="A40:E40"/>
    <mergeCell ref="R45:W45"/>
    <mergeCell ref="X45:AC45"/>
    <mergeCell ref="AD45:AI45"/>
    <mergeCell ref="C44:Q44"/>
    <mergeCell ref="A43:AI43"/>
    <mergeCell ref="R44:W44"/>
    <mergeCell ref="X44:AC44"/>
    <mergeCell ref="AD44:AI44"/>
    <mergeCell ref="A44:B44"/>
    <mergeCell ref="R40:W40"/>
    <mergeCell ref="X40:AC40"/>
    <mergeCell ref="AD40:AI40"/>
    <mergeCell ref="F40:K40"/>
    <mergeCell ref="L40:Q40"/>
    <mergeCell ref="R38:W38"/>
    <mergeCell ref="X38:AC38"/>
    <mergeCell ref="AD38:AI38"/>
    <mergeCell ref="A39:B39"/>
    <mergeCell ref="C39:E39"/>
    <mergeCell ref="F39:K39"/>
    <mergeCell ref="L39:Q39"/>
    <mergeCell ref="R39:W39"/>
    <mergeCell ref="X39:AC39"/>
    <mergeCell ref="AD39:AI39"/>
    <mergeCell ref="A38:B38"/>
    <mergeCell ref="C38:E38"/>
    <mergeCell ref="F38:K38"/>
    <mergeCell ref="L38:Q38"/>
    <mergeCell ref="R36:W36"/>
    <mergeCell ref="X36:AC36"/>
    <mergeCell ref="AD36:AI36"/>
    <mergeCell ref="A37:B37"/>
    <mergeCell ref="C37:E37"/>
    <mergeCell ref="F37:K37"/>
    <mergeCell ref="L37:Q37"/>
    <mergeCell ref="R37:W37"/>
    <mergeCell ref="X37:AC37"/>
    <mergeCell ref="AD37:AI37"/>
    <mergeCell ref="A36:B36"/>
    <mergeCell ref="C36:E36"/>
    <mergeCell ref="F36:K36"/>
    <mergeCell ref="L36:Q36"/>
    <mergeCell ref="R35:W35"/>
    <mergeCell ref="X35:AC35"/>
    <mergeCell ref="AD35:AI35"/>
    <mergeCell ref="A32:B33"/>
    <mergeCell ref="A35:B35"/>
    <mergeCell ref="C35:E35"/>
    <mergeCell ref="F35:K35"/>
    <mergeCell ref="L35:Q35"/>
    <mergeCell ref="AD32:AI33"/>
    <mergeCell ref="A8:B8"/>
    <mergeCell ref="AD34:AI34"/>
    <mergeCell ref="X34:AC34"/>
    <mergeCell ref="R34:W34"/>
    <mergeCell ref="L34:Q34"/>
    <mergeCell ref="F34:K34"/>
    <mergeCell ref="C34:E34"/>
    <mergeCell ref="A34:B34"/>
    <mergeCell ref="AD8:AI8"/>
    <mergeCell ref="X8:AC8"/>
    <mergeCell ref="R8:W8"/>
    <mergeCell ref="C8:Q8"/>
    <mergeCell ref="C32:E33"/>
    <mergeCell ref="F32:Q32"/>
    <mergeCell ref="R32:AC32"/>
    <mergeCell ref="F33:K33"/>
    <mergeCell ref="L33:Q33"/>
    <mergeCell ref="R33:W33"/>
    <mergeCell ref="X33:AC33"/>
    <mergeCell ref="A31:AI31"/>
    <mergeCell ref="A110:B110"/>
    <mergeCell ref="C110:Q110"/>
    <mergeCell ref="AD110:AI110"/>
    <mergeCell ref="X110:AC110"/>
    <mergeCell ref="R110:W110"/>
    <mergeCell ref="AD21:AI21"/>
    <mergeCell ref="A25:B25"/>
    <mergeCell ref="C25:Q25"/>
    <mergeCell ref="R25:W25"/>
    <mergeCell ref="X25:AC25"/>
    <mergeCell ref="AD25:AI25"/>
    <mergeCell ref="A21:B21"/>
    <mergeCell ref="C21:Q21"/>
    <mergeCell ref="R21:W21"/>
    <mergeCell ref="X21:AC21"/>
    <mergeCell ref="AD17:AI17"/>
    <mergeCell ref="A19:B19"/>
    <mergeCell ref="C19:Q19"/>
    <mergeCell ref="R19:W19"/>
    <mergeCell ref="X19:AC19"/>
    <mergeCell ref="AD19:AI19"/>
    <mergeCell ref="A17:B17"/>
    <mergeCell ref="C17:Q17"/>
    <mergeCell ref="R17:W17"/>
    <mergeCell ref="X17:AC17"/>
    <mergeCell ref="AD11:AI11"/>
    <mergeCell ref="A12:B12"/>
    <mergeCell ref="C12:Q12"/>
    <mergeCell ref="R12:W12"/>
    <mergeCell ref="X12:AC12"/>
    <mergeCell ref="AD12:AI12"/>
    <mergeCell ref="A11:B11"/>
    <mergeCell ref="C11:Q11"/>
    <mergeCell ref="R11:W11"/>
    <mergeCell ref="X11:AC11"/>
    <mergeCell ref="AD9:AI9"/>
    <mergeCell ref="A10:B10"/>
    <mergeCell ref="C10:Q10"/>
    <mergeCell ref="R10:W10"/>
    <mergeCell ref="X10:AC10"/>
    <mergeCell ref="AD10:AI10"/>
    <mergeCell ref="A9:B9"/>
    <mergeCell ref="C9:Q9"/>
    <mergeCell ref="R9:W9"/>
    <mergeCell ref="X9:AC9"/>
    <mergeCell ref="A1:AI1"/>
    <mergeCell ref="A2:AI4"/>
    <mergeCell ref="A7:B7"/>
    <mergeCell ref="AD7:AI7"/>
    <mergeCell ref="R7:W7"/>
    <mergeCell ref="X7:AC7"/>
    <mergeCell ref="C7:Q7"/>
    <mergeCell ref="A6:AI6"/>
    <mergeCell ref="AD13:AI13"/>
    <mergeCell ref="X13:AC13"/>
    <mergeCell ref="R13:W13"/>
    <mergeCell ref="C13:Q13"/>
    <mergeCell ref="A13:B13"/>
    <mergeCell ref="A14:B14"/>
    <mergeCell ref="C14:Q14"/>
    <mergeCell ref="R14:W14"/>
    <mergeCell ref="X14:AC14"/>
    <mergeCell ref="AD14:AI14"/>
    <mergeCell ref="A15:B15"/>
    <mergeCell ref="C15:Q15"/>
    <mergeCell ref="R15:W15"/>
    <mergeCell ref="X15:AC15"/>
    <mergeCell ref="AD15:AI15"/>
    <mergeCell ref="AD16:AI16"/>
    <mergeCell ref="A18:B18"/>
    <mergeCell ref="C18:Q18"/>
    <mergeCell ref="AD18:AI18"/>
    <mergeCell ref="X18:AC18"/>
    <mergeCell ref="R18:W18"/>
    <mergeCell ref="A16:B16"/>
    <mergeCell ref="C16:Q16"/>
    <mergeCell ref="R16:W16"/>
    <mergeCell ref="X16:AC16"/>
    <mergeCell ref="AD20:AI20"/>
    <mergeCell ref="A22:B22"/>
    <mergeCell ref="C22:Q22"/>
    <mergeCell ref="R22:W22"/>
    <mergeCell ref="X22:AC22"/>
    <mergeCell ref="AD22:AI22"/>
    <mergeCell ref="A20:B20"/>
    <mergeCell ref="C20:Q20"/>
    <mergeCell ref="R20:W20"/>
    <mergeCell ref="X20:AC20"/>
    <mergeCell ref="AD23:AI23"/>
    <mergeCell ref="A24:B24"/>
    <mergeCell ref="C24:Q24"/>
    <mergeCell ref="R24:W24"/>
    <mergeCell ref="X24:AC24"/>
    <mergeCell ref="AD24:AI24"/>
    <mergeCell ref="A23:B23"/>
    <mergeCell ref="C23:Q23"/>
    <mergeCell ref="R23:W23"/>
    <mergeCell ref="X23:AC23"/>
  </mergeCells>
  <printOptions horizontalCentered="1"/>
  <pageMargins left="0.25" right="0.25" top="0.25" bottom="0.25" header="0" footer="0"/>
  <pageSetup orientation="portrait" r:id="rId1"/>
  <headerFooter alignWithMargins="0">
    <oddFooter>&amp;L&amp;8Finotax&amp;R&amp;8&amp;P of &amp;N</oddFooter>
  </headerFooter>
  <rowBreaks count="4" manualBreakCount="4">
    <brk id="29" max="34" man="1"/>
    <brk id="58" max="34" man="1"/>
    <brk id="77" max="34" man="1"/>
    <brk id="10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2013-02-05T14:24:14Z</cp:lastPrinted>
  <dcterms:created xsi:type="dcterms:W3CDTF">2010-12-20T05:31:49Z</dcterms:created>
  <dcterms:modified xsi:type="dcterms:W3CDTF">2016-02-22T08:43:21Z</dcterms:modified>
  <cp:category/>
  <cp:version/>
  <cp:contentType/>
  <cp:contentStatus/>
</cp:coreProperties>
</file>